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ЧЕБНАЯ ЧАСТЬ\УЧЕБНЫЕ ПЛАНЫ\УП 2021-2022\Заочное отделение\СКД 2021\"/>
    </mc:Choice>
  </mc:AlternateContent>
  <xr:revisionPtr revIDLastSave="0" documentId="13_ncr:1_{F51235A8-B50A-4A46-9500-3F8A51770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Лист1!$A$1:$AA$72</definedName>
  </definedNames>
  <calcPr calcId="191029" iterateDelta="1E-4"/>
</workbook>
</file>

<file path=xl/calcChain.xml><?xml version="1.0" encoding="utf-8"?>
<calcChain xmlns="http://schemas.openxmlformats.org/spreadsheetml/2006/main">
  <c r="J353" i="2" l="1"/>
  <c r="K353" i="2"/>
  <c r="L353" i="2"/>
  <c r="E353" i="2"/>
  <c r="F353" i="2"/>
  <c r="G353" i="2"/>
  <c r="D345" i="2"/>
  <c r="E345" i="2"/>
  <c r="F345" i="2"/>
  <c r="C327" i="2"/>
  <c r="D327" i="2"/>
  <c r="E327" i="2"/>
  <c r="C320" i="2"/>
  <c r="D320" i="2"/>
  <c r="L333" i="2" l="1"/>
  <c r="M333" i="2"/>
  <c r="N333" i="2"/>
  <c r="C285" i="2"/>
  <c r="D285" i="2"/>
  <c r="H294" i="2" l="1"/>
  <c r="N232" i="2" l="1"/>
  <c r="K232" i="2"/>
  <c r="H233" i="2"/>
  <c r="E242" i="2" l="1"/>
  <c r="B196" i="2" l="1"/>
  <c r="L182" i="2"/>
  <c r="I190" i="2"/>
  <c r="M172" i="2"/>
  <c r="F189" i="2"/>
  <c r="D189" i="2"/>
  <c r="J181" i="2"/>
  <c r="K165" i="2"/>
  <c r="H176" i="2"/>
  <c r="I160" i="2"/>
  <c r="C180" i="2"/>
  <c r="F179" i="2"/>
  <c r="C173" i="2"/>
  <c r="G164" i="2"/>
  <c r="C162" i="2"/>
  <c r="E160" i="2"/>
  <c r="L139" i="2"/>
  <c r="J149" i="2" l="1"/>
  <c r="H148" i="2"/>
  <c r="E150" i="2"/>
  <c r="C150" i="2"/>
  <c r="L128" i="2"/>
  <c r="J138" i="2"/>
  <c r="E141" i="2"/>
  <c r="G131" i="2"/>
  <c r="E132" i="2"/>
  <c r="C134" i="2"/>
  <c r="I125" i="2"/>
  <c r="G123" i="2"/>
  <c r="E123" i="2"/>
  <c r="C123" i="2"/>
  <c r="O60" i="1" l="1"/>
  <c r="Q107" i="2"/>
  <c r="Q108" i="2"/>
  <c r="Q109" i="2"/>
  <c r="Q110" i="2"/>
  <c r="D114" i="2" l="1"/>
  <c r="H102" i="2"/>
  <c r="C105" i="2"/>
  <c r="E99" i="2"/>
  <c r="O72" i="2"/>
  <c r="B78" i="2"/>
  <c r="K86" i="2"/>
  <c r="K87" i="2"/>
  <c r="K88" i="2"/>
  <c r="K89" i="2"/>
  <c r="K78" i="2"/>
  <c r="K79" i="2"/>
  <c r="K80" i="2"/>
  <c r="K81" i="2"/>
  <c r="K70" i="2"/>
  <c r="K71" i="2"/>
  <c r="K72" i="2"/>
  <c r="K73" i="2"/>
  <c r="D59" i="2"/>
  <c r="K55" i="2"/>
  <c r="K56" i="2"/>
  <c r="K57" i="2"/>
  <c r="K58" i="2"/>
  <c r="N51" i="2"/>
  <c r="D39" i="2"/>
  <c r="J41" i="2"/>
  <c r="C31" i="2"/>
  <c r="K29" i="2" l="1"/>
  <c r="X60" i="1"/>
  <c r="Y60" i="1"/>
  <c r="T60" i="1"/>
  <c r="U60" i="1"/>
  <c r="P60" i="1"/>
  <c r="Q60" i="1"/>
  <c r="L60" i="1"/>
  <c r="M60" i="1"/>
  <c r="G42" i="2"/>
  <c r="Z60" i="1" l="1"/>
  <c r="V60" i="1"/>
  <c r="R60" i="1"/>
  <c r="N60" i="1"/>
  <c r="AA60" i="1"/>
  <c r="W60" i="1"/>
  <c r="S60" i="1"/>
</calcChain>
</file>

<file path=xl/sharedStrings.xml><?xml version="1.0" encoding="utf-8"?>
<sst xmlns="http://schemas.openxmlformats.org/spreadsheetml/2006/main" count="162" uniqueCount="129">
  <si>
    <t>Индекс</t>
  </si>
  <si>
    <r>
      <t xml:space="preserve"> </t>
    </r>
    <r>
      <rPr>
        <sz val="10"/>
        <color theme="1"/>
        <rFont val="Times New Roman"/>
        <family val="1"/>
        <charset val="204"/>
      </rPr>
      <t>Наименование дисциплин, профессиональных модулей, междисциплинарных курсов</t>
    </r>
  </si>
  <si>
    <t>Всего</t>
  </si>
  <si>
    <t>в том числе</t>
  </si>
  <si>
    <t>1 курс</t>
  </si>
  <si>
    <t>2 курс</t>
  </si>
  <si>
    <t>3 курс</t>
  </si>
  <si>
    <t>4 курс</t>
  </si>
  <si>
    <t>Инд. 1 чел.</t>
  </si>
  <si>
    <t>1 семестр</t>
  </si>
  <si>
    <t>2 семестр</t>
  </si>
  <si>
    <t>3 смеестр</t>
  </si>
  <si>
    <t>4 семестр</t>
  </si>
  <si>
    <t>5 семестр</t>
  </si>
  <si>
    <t>6 семестр</t>
  </si>
  <si>
    <t>7 семестр</t>
  </si>
  <si>
    <t>8 семестр</t>
  </si>
  <si>
    <t>Иностранный язык</t>
  </si>
  <si>
    <t>Физическая культура</t>
  </si>
  <si>
    <t>История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</si>
  <si>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</si>
  <si>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</si>
  <si>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</si>
  <si>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</si>
  <si>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</si>
  <si>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</si>
  <si>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</si>
  <si>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</si>
  <si>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</si>
  <si>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</si>
  <si>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</si>
  <si>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Информационные ресурсы</t>
  </si>
  <si>
    <t>ЕН.02</t>
  </si>
  <si>
    <t>Экологические основы природопользования</t>
  </si>
  <si>
    <t>П.00</t>
  </si>
  <si>
    <t>Профессиональный учебный цикл</t>
  </si>
  <si>
    <t>ОП.00</t>
  </si>
  <si>
    <t>Общепрофессиональные учебные дисциплины</t>
  </si>
  <si>
    <t>ОП.01</t>
  </si>
  <si>
    <t>Народное художественное творчество</t>
  </si>
  <si>
    <t>ОП.02</t>
  </si>
  <si>
    <t>История отечественной культуры</t>
  </si>
  <si>
    <t>ОП.03</t>
  </si>
  <si>
    <t>Отечественная литература</t>
  </si>
  <si>
    <t>ОП.04</t>
  </si>
  <si>
    <t>Русский язык и культура речи</t>
  </si>
  <si>
    <t>ОП.05</t>
  </si>
  <si>
    <t>Безопасность жизнедеятельности</t>
  </si>
  <si>
    <t>ОП.06</t>
  </si>
  <si>
    <t>История искусств</t>
  </si>
  <si>
    <t>ОП.07</t>
  </si>
  <si>
    <t>История костюма</t>
  </si>
  <si>
    <t>ПМ.00</t>
  </si>
  <si>
    <t>Профессиональные модули</t>
  </si>
  <si>
    <t>ПМ.01</t>
  </si>
  <si>
    <t>Организационно-управленческая деятельность</t>
  </si>
  <si>
    <t>Организация социально-культурной деятельности</t>
  </si>
  <si>
    <t>Социально-культурная деятельность</t>
  </si>
  <si>
    <t>Основы экономики социально-культурной сферы</t>
  </si>
  <si>
    <t>Основы психологии и педагогики</t>
  </si>
  <si>
    <t>ПП.00</t>
  </si>
  <si>
    <t>Производственная практика (по профилю специальности)</t>
  </si>
  <si>
    <t>ПМ.02</t>
  </si>
  <si>
    <t>Организационно-творческая деятельность</t>
  </si>
  <si>
    <t>Основы режиссерского и сценарного мастерства</t>
  </si>
  <si>
    <t>Режиссура культурно-массовых мероприятий и театрализованных представлений</t>
  </si>
  <si>
    <t>Техника сцены и сценография</t>
  </si>
  <si>
    <t>Режиссура эстрадных программ</t>
  </si>
  <si>
    <t>Основы драматургии и сценарного мастерства</t>
  </si>
  <si>
    <t xml:space="preserve">Музыкальное оформление культурно-масовых мероприятий и театрализованных представлений </t>
  </si>
  <si>
    <t>Игровые технологии</t>
  </si>
  <si>
    <t>Технические средства</t>
  </si>
  <si>
    <t>Исполнительская подготовка</t>
  </si>
  <si>
    <t>Основы актерского мастерства</t>
  </si>
  <si>
    <t>Словесное действие</t>
  </si>
  <si>
    <t>Сценическая пластика</t>
  </si>
  <si>
    <t>Грим</t>
  </si>
  <si>
    <t>УП.00</t>
  </si>
  <si>
    <t>Учебная практика</t>
  </si>
  <si>
    <t>ПМ.03</t>
  </si>
  <si>
    <t>Менеджмент в социально-культурной сфере</t>
  </si>
  <si>
    <t>Основы маркетинга</t>
  </si>
  <si>
    <t>Информационное обеспечение профессиональной деятельности</t>
  </si>
  <si>
    <t>Правовое обеспечение профессиональной деятельности</t>
  </si>
  <si>
    <t>ПДП.00</t>
  </si>
  <si>
    <t>Производственная практика (преддипломная)</t>
  </si>
  <si>
    <t>Всего часов обучения по циклам ОПОП СПО ПССЗ</t>
  </si>
  <si>
    <t xml:space="preserve">Максимальный объем учебной нагрузки </t>
  </si>
  <si>
    <t>2 нед.</t>
  </si>
  <si>
    <t>1 нед.</t>
  </si>
  <si>
    <t>6 нед.</t>
  </si>
  <si>
    <t>3 нед.</t>
  </si>
  <si>
    <t>4 нед.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</si>
  <si>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</si>
  <si>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</si>
  <si>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</si>
  <si>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</si>
  <si>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</si>
  <si>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«Постановка и проведение культурно-массового мероприятия (театрализованного представления)»</t>
  </si>
  <si>
    <t>ГИА.03</t>
  </si>
  <si>
    <t>Государственный экзамен по междисциплинарному курсу «Организация социально-культурной деятельности»</t>
  </si>
  <si>
    <t>Государственный экзамен по междисциплинарному курсу «Менеджмент в социально-культурной сфере»</t>
  </si>
  <si>
    <t xml:space="preserve">Консультации   4 часа на одного обучающегося на каждый учебный год </t>
  </si>
  <si>
    <t>Изучаемых дисциплин и междисциплинарных курсов</t>
  </si>
  <si>
    <t xml:space="preserve">Экзаменов </t>
  </si>
  <si>
    <t xml:space="preserve">Зачётов </t>
  </si>
  <si>
    <t>ОГСЭ.0</t>
  </si>
  <si>
    <t>МДК.01.01</t>
  </si>
  <si>
    <t>МДК.02.01</t>
  </si>
  <si>
    <t>МДК.02.02</t>
  </si>
  <si>
    <t>МДК.03.01</t>
  </si>
  <si>
    <r>
      <t>1 нед</t>
    </r>
    <r>
      <rPr>
        <b/>
        <sz val="12"/>
        <color theme="1"/>
        <rFont val="Times New Roman"/>
        <family val="1"/>
        <charset val="204"/>
      </rPr>
      <t>.</t>
    </r>
  </si>
  <si>
    <t>Инд</t>
  </si>
  <si>
    <t>Дом КР</t>
  </si>
  <si>
    <t>СРС</t>
  </si>
  <si>
    <t>Экзамен</t>
  </si>
  <si>
    <t>Формы промежуточной аттестации (по семестрам)</t>
  </si>
  <si>
    <t>Максимальная</t>
  </si>
  <si>
    <t>Учебная нагрузка обучающихся</t>
  </si>
  <si>
    <t>Распределение обязательной нагрузки по курсам и семестрам</t>
  </si>
  <si>
    <t>Зачет (курс)</t>
  </si>
  <si>
    <t>1,2,3</t>
  </si>
  <si>
    <t>1,2,3,4</t>
  </si>
  <si>
    <t>ГИА.04</t>
  </si>
  <si>
    <t xml:space="preserve"> </t>
  </si>
  <si>
    <t xml:space="preserve">теоретические </t>
  </si>
  <si>
    <t xml:space="preserve">лаб-практические </t>
  </si>
  <si>
    <t>Диф. Зачет</t>
  </si>
  <si>
    <t>Управление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</si>
</sst>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tabSelected="1" topLeftCell="A25" zoomScale="78" zoomScaleNormal="78" zoomScaleSheetLayoutView="85" workbookViewId="0">
      <selection activeCell="L34" sqref="L34"/>
    </sheetView>
  </sheetViews>
  <sheetFormatPr defaultRowHeight="15" x14ac:dyDescent="0.25"/>
  <cols>
    <col min="1" max="1" width="7.5703125" customWidth="1"/>
    <col min="2" max="2" width="28" customWidth="1"/>
    <col min="3" max="3" width="4.28515625" customWidth="1"/>
    <col min="4" max="4" width="5.140625" customWidth="1"/>
    <col min="5" max="5" width="5.5703125" customWidth="1"/>
    <col min="7" max="7" width="5.42578125" customWidth="1"/>
    <col min="8" max="8" width="7" customWidth="1"/>
    <col min="9" max="9" width="7.140625" customWidth="1"/>
    <col min="10" max="11" width="6.42578125" customWidth="1"/>
    <col min="12" max="12" width="6.7109375" customWidth="1"/>
    <col min="13" max="13" width="6.5703125" customWidth="1"/>
    <col min="14" max="14" width="4.28515625" customWidth="1"/>
    <col min="15" max="15" width="3.7109375" customWidth="1"/>
    <col min="16" max="16" width="6.5703125" customWidth="1"/>
    <col min="17" max="17" width="7.42578125" customWidth="1"/>
    <col min="18" max="19" width="4" customWidth="1"/>
    <col min="20" max="21" width="7.7109375" customWidth="1"/>
    <col min="22" max="22" width="4.42578125" customWidth="1"/>
    <col min="23" max="23" width="3.7109375" customWidth="1"/>
    <col min="24" max="24" width="7" customWidth="1"/>
    <col min="25" max="25" width="7.42578125" customWidth="1"/>
    <col min="26" max="26" width="5.7109375" customWidth="1"/>
    <col min="27" max="27" width="5" customWidth="1"/>
  </cols>
  <sheetData>
    <row r="1" spans="1:27" ht="15.75" customHeight="1" x14ac:dyDescent="0.25">
      <c r="A1" s="77" t="s">
        <v>0</v>
      </c>
      <c r="B1" s="74" t="s">
        <v>1</v>
      </c>
      <c r="C1" s="81" t="s">
        <v>116</v>
      </c>
      <c r="D1" s="81"/>
      <c r="E1" s="81"/>
      <c r="F1" s="61" t="s">
        <v>118</v>
      </c>
      <c r="G1" s="62"/>
      <c r="H1" s="62"/>
      <c r="I1" s="62"/>
      <c r="J1" s="62"/>
      <c r="K1" s="63"/>
      <c r="L1" s="61" t="s">
        <v>119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7" ht="41.25" customHeight="1" x14ac:dyDescent="0.25">
      <c r="A2" s="78"/>
      <c r="B2" s="75"/>
      <c r="C2" s="81"/>
      <c r="D2" s="81"/>
      <c r="E2" s="81"/>
      <c r="F2" s="64"/>
      <c r="G2" s="65"/>
      <c r="H2" s="65"/>
      <c r="I2" s="65"/>
      <c r="J2" s="65"/>
      <c r="K2" s="66"/>
      <c r="L2" s="64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15" customHeight="1" x14ac:dyDescent="0.25">
      <c r="A3" s="78"/>
      <c r="B3" s="75"/>
      <c r="C3" s="80" t="s">
        <v>115</v>
      </c>
      <c r="D3" s="80" t="s">
        <v>120</v>
      </c>
      <c r="E3" s="80" t="s">
        <v>127</v>
      </c>
      <c r="F3" s="80" t="s">
        <v>117</v>
      </c>
      <c r="G3" s="80" t="s">
        <v>114</v>
      </c>
      <c r="H3" s="81" t="s">
        <v>2</v>
      </c>
      <c r="I3" s="81" t="s">
        <v>3</v>
      </c>
      <c r="J3" s="81"/>
      <c r="K3" s="81"/>
      <c r="L3" s="67" t="s">
        <v>4</v>
      </c>
      <c r="M3" s="68"/>
      <c r="N3" s="68"/>
      <c r="O3" s="69"/>
      <c r="P3" s="67" t="s">
        <v>5</v>
      </c>
      <c r="Q3" s="68"/>
      <c r="R3" s="68"/>
      <c r="S3" s="69"/>
      <c r="T3" s="67" t="s">
        <v>6</v>
      </c>
      <c r="U3" s="68"/>
      <c r="V3" s="68"/>
      <c r="W3" s="69"/>
      <c r="X3" s="67" t="s">
        <v>7</v>
      </c>
      <c r="Y3" s="68"/>
      <c r="Z3" s="68"/>
      <c r="AA3" s="69"/>
    </row>
    <row r="4" spans="1:27" ht="34.5" customHeight="1" x14ac:dyDescent="0.25">
      <c r="A4" s="78"/>
      <c r="B4" s="75"/>
      <c r="C4" s="80"/>
      <c r="D4" s="80"/>
      <c r="E4" s="80"/>
      <c r="F4" s="80"/>
      <c r="G4" s="80"/>
      <c r="H4" s="81"/>
      <c r="I4" s="96"/>
      <c r="J4" s="96"/>
      <c r="K4" s="84" t="s">
        <v>8</v>
      </c>
      <c r="L4" s="70" t="s">
        <v>9</v>
      </c>
      <c r="M4" s="70" t="s">
        <v>10</v>
      </c>
      <c r="N4" s="70" t="s">
        <v>112</v>
      </c>
      <c r="O4" s="72" t="s">
        <v>113</v>
      </c>
      <c r="P4" s="70" t="s">
        <v>11</v>
      </c>
      <c r="Q4" s="70" t="s">
        <v>12</v>
      </c>
      <c r="R4" s="70" t="s">
        <v>112</v>
      </c>
      <c r="S4" s="70" t="s">
        <v>113</v>
      </c>
      <c r="T4" s="70" t="s">
        <v>13</v>
      </c>
      <c r="U4" s="70" t="s">
        <v>14</v>
      </c>
      <c r="V4" s="70" t="s">
        <v>112</v>
      </c>
      <c r="W4" s="72" t="s">
        <v>113</v>
      </c>
      <c r="X4" s="70" t="s">
        <v>15</v>
      </c>
      <c r="Y4" s="70" t="s">
        <v>16</v>
      </c>
      <c r="Z4" s="84"/>
      <c r="AA4" s="84"/>
    </row>
    <row r="5" spans="1:27" ht="36.75" customHeight="1" x14ac:dyDescent="0.25">
      <c r="A5" s="79"/>
      <c r="B5" s="76"/>
      <c r="C5" s="80"/>
      <c r="D5" s="80"/>
      <c r="E5" s="80"/>
      <c r="F5" s="80"/>
      <c r="G5" s="80"/>
      <c r="H5" s="81"/>
      <c r="I5" s="27" t="s">
        <v>125</v>
      </c>
      <c r="J5" s="26" t="s">
        <v>126</v>
      </c>
      <c r="K5" s="84"/>
      <c r="L5" s="71"/>
      <c r="M5" s="71"/>
      <c r="N5" s="71"/>
      <c r="O5" s="73"/>
      <c r="P5" s="71"/>
      <c r="Q5" s="71"/>
      <c r="R5" s="71"/>
      <c r="S5" s="71"/>
      <c r="T5" s="71"/>
      <c r="U5" s="71"/>
      <c r="V5" s="71"/>
      <c r="W5" s="73"/>
      <c r="X5" s="71"/>
      <c r="Y5" s="71"/>
      <c r="Z5" s="24" t="s">
        <v>112</v>
      </c>
      <c r="AA5" s="24" t="s">
        <v>113</v>
      </c>
    </row>
    <row r="6" spans="1:27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17">
        <v>12</v>
      </c>
      <c r="M6" s="17">
        <v>13</v>
      </c>
      <c r="N6" s="17">
        <v>14</v>
      </c>
      <c r="O6" s="17">
        <v>15</v>
      </c>
      <c r="P6" s="2">
        <v>16</v>
      </c>
      <c r="Q6" s="3">
        <v>17</v>
      </c>
      <c r="R6" s="3">
        <v>18</v>
      </c>
      <c r="S6" s="3">
        <v>19</v>
      </c>
      <c r="T6" s="17">
        <v>20</v>
      </c>
      <c r="U6" s="17">
        <v>21</v>
      </c>
      <c r="V6" s="17">
        <v>22</v>
      </c>
      <c r="W6" s="17">
        <v>23</v>
      </c>
      <c r="X6" s="3">
        <v>24</v>
      </c>
      <c r="Y6" s="3">
        <v>25</v>
      </c>
      <c r="Z6" s="3">
        <v>26</v>
      </c>
      <c r="AA6" s="3">
        <v>27</v>
      </c>
    </row>
    <row r="7" spans="1:27" ht="39" customHeight="1" x14ac:dyDescent="0.25">
      <c r="A7" s="39" t="s">
        <v>106</v>
      </c>
      <c r="B7" s="6" t="s">
        <v>20</v>
      </c>
      <c r="C7" s="3"/>
      <c r="D7" s="3"/>
      <c r="E7" s="3"/>
      <c r="F7" s="4">
        <v>696</v>
      </c>
      <c r="G7" s="4">
        <v>620</v>
      </c>
      <c r="H7" s="4">
        <v>76</v>
      </c>
      <c r="I7" s="4"/>
      <c r="J7" s="4"/>
      <c r="K7" s="4"/>
      <c r="L7" s="12"/>
      <c r="M7" s="12"/>
      <c r="N7" s="12"/>
      <c r="O7" s="12"/>
      <c r="P7" s="26"/>
      <c r="Q7" s="26"/>
      <c r="R7" s="26"/>
      <c r="S7" s="26"/>
      <c r="T7" s="12"/>
      <c r="U7" s="12"/>
      <c r="V7" s="12"/>
      <c r="W7" s="12"/>
      <c r="X7" s="3"/>
      <c r="Y7" s="3"/>
      <c r="Z7" s="3"/>
      <c r="AA7" s="3"/>
    </row>
    <row r="8" spans="1:27" ht="15.75" customHeight="1" x14ac:dyDescent="0.25">
      <c r="A8" s="7" t="s">
        <v>21</v>
      </c>
      <c r="B8" s="2" t="s">
        <v>22</v>
      </c>
      <c r="C8" s="3"/>
      <c r="D8" s="3"/>
      <c r="E8" s="3">
        <v>1</v>
      </c>
      <c r="F8" s="3">
        <v>72</v>
      </c>
      <c r="G8" s="3">
        <v>64</v>
      </c>
      <c r="H8" s="3">
        <v>8</v>
      </c>
      <c r="I8" s="3">
        <v>8</v>
      </c>
      <c r="J8" s="3" t="s">
        <v>124</v>
      </c>
      <c r="K8" s="3"/>
      <c r="L8" s="12"/>
      <c r="M8" s="12">
        <v>8</v>
      </c>
      <c r="N8" s="12"/>
      <c r="O8" s="12">
        <v>1</v>
      </c>
      <c r="P8" s="26"/>
      <c r="Q8" s="26"/>
      <c r="R8" s="26"/>
      <c r="S8" s="26"/>
      <c r="T8" s="12"/>
      <c r="U8" s="12"/>
      <c r="V8" s="12"/>
      <c r="W8" s="12"/>
      <c r="X8" s="3"/>
      <c r="Y8" s="3"/>
      <c r="Z8" s="3"/>
      <c r="AA8" s="3"/>
    </row>
    <row r="9" spans="1:27" ht="15.75" customHeight="1" x14ac:dyDescent="0.25">
      <c r="A9" s="7" t="s">
        <v>23</v>
      </c>
      <c r="B9" s="2" t="s">
        <v>19</v>
      </c>
      <c r="C9" s="3"/>
      <c r="D9" s="3">
        <v>2</v>
      </c>
      <c r="E9" s="3"/>
      <c r="F9" s="3">
        <v>72</v>
      </c>
      <c r="G9" s="3">
        <v>62</v>
      </c>
      <c r="H9" s="3">
        <v>10</v>
      </c>
      <c r="I9" s="3">
        <v>10</v>
      </c>
      <c r="J9" s="3"/>
      <c r="K9" s="3"/>
      <c r="L9" s="12"/>
      <c r="M9" s="12"/>
      <c r="N9" s="12"/>
      <c r="O9" s="12"/>
      <c r="P9" s="26"/>
      <c r="Q9" s="26">
        <v>10</v>
      </c>
      <c r="R9" s="26"/>
      <c r="S9" s="26">
        <v>1</v>
      </c>
      <c r="T9" s="12"/>
      <c r="U9" s="12"/>
      <c r="V9" s="12"/>
      <c r="W9" s="12"/>
      <c r="X9" s="3"/>
      <c r="Y9" s="3"/>
      <c r="Z9" s="3"/>
      <c r="AA9" s="3"/>
    </row>
    <row r="10" spans="1:27" ht="15.75" customHeight="1" x14ac:dyDescent="0.25">
      <c r="A10" s="7" t="s">
        <v>24</v>
      </c>
      <c r="B10" s="2" t="s">
        <v>25</v>
      </c>
      <c r="C10" s="3"/>
      <c r="D10" s="3">
        <v>4</v>
      </c>
      <c r="E10" s="3"/>
      <c r="F10" s="3">
        <v>72</v>
      </c>
      <c r="G10" s="3">
        <v>62</v>
      </c>
      <c r="H10" s="3">
        <v>10</v>
      </c>
      <c r="I10" s="3">
        <v>10</v>
      </c>
      <c r="J10" s="3"/>
      <c r="K10" s="3"/>
      <c r="L10" s="12"/>
      <c r="M10" s="12"/>
      <c r="N10" s="12"/>
      <c r="O10" s="12"/>
      <c r="P10" s="26"/>
      <c r="Q10" s="26"/>
      <c r="R10" s="26"/>
      <c r="S10" s="26"/>
      <c r="T10" s="12"/>
      <c r="U10" s="12"/>
      <c r="V10" s="12"/>
      <c r="W10" s="12"/>
      <c r="X10" s="3"/>
      <c r="Y10" s="3">
        <v>10</v>
      </c>
      <c r="Z10" s="3"/>
      <c r="AA10" s="3">
        <v>1</v>
      </c>
    </row>
    <row r="11" spans="1:27" ht="15.75" customHeight="1" x14ac:dyDescent="0.25">
      <c r="A11" s="7" t="s">
        <v>26</v>
      </c>
      <c r="B11" s="2" t="s">
        <v>17</v>
      </c>
      <c r="C11" s="3">
        <v>4</v>
      </c>
      <c r="D11" s="3" t="s">
        <v>121</v>
      </c>
      <c r="E11" s="3"/>
      <c r="F11" s="3">
        <v>240</v>
      </c>
      <c r="G11" s="3">
        <v>200</v>
      </c>
      <c r="H11" s="3">
        <v>40</v>
      </c>
      <c r="I11" s="3"/>
      <c r="J11" s="3">
        <v>40</v>
      </c>
      <c r="K11" s="3"/>
      <c r="L11" s="12">
        <v>10</v>
      </c>
      <c r="M11" s="12"/>
      <c r="N11" s="12"/>
      <c r="O11" s="12"/>
      <c r="P11" s="26"/>
      <c r="Q11" s="26">
        <v>10</v>
      </c>
      <c r="R11" s="26"/>
      <c r="S11" s="26"/>
      <c r="T11" s="12"/>
      <c r="U11" s="12">
        <v>10</v>
      </c>
      <c r="V11" s="12"/>
      <c r="W11" s="12"/>
      <c r="X11" s="3"/>
      <c r="Y11" s="3">
        <v>10</v>
      </c>
      <c r="Z11" s="3"/>
      <c r="AA11" s="3"/>
    </row>
    <row r="12" spans="1:27" ht="22.5" customHeight="1" x14ac:dyDescent="0.25">
      <c r="A12" s="7" t="s">
        <v>27</v>
      </c>
      <c r="B12" s="2" t="s">
        <v>18</v>
      </c>
      <c r="C12" s="3"/>
      <c r="D12" s="3" t="s">
        <v>122</v>
      </c>
      <c r="E12" s="3"/>
      <c r="F12" s="3">
        <v>240</v>
      </c>
      <c r="G12" s="3">
        <v>232</v>
      </c>
      <c r="H12" s="3">
        <v>8</v>
      </c>
      <c r="I12" s="3">
        <v>8</v>
      </c>
      <c r="J12" s="3"/>
      <c r="K12" s="3"/>
      <c r="L12" s="12"/>
      <c r="M12" s="12">
        <v>2</v>
      </c>
      <c r="N12" s="12"/>
      <c r="O12" s="12"/>
      <c r="P12" s="26"/>
      <c r="Q12" s="26">
        <v>2</v>
      </c>
      <c r="R12" s="26"/>
      <c r="S12" s="26"/>
      <c r="T12" s="12"/>
      <c r="U12" s="12">
        <v>2</v>
      </c>
      <c r="V12" s="12"/>
      <c r="W12" s="12"/>
      <c r="X12" s="3"/>
      <c r="Y12" s="3">
        <v>2</v>
      </c>
      <c r="Z12" s="3"/>
      <c r="AA12" s="3"/>
    </row>
    <row r="13" spans="1:27" ht="26.25" customHeight="1" x14ac:dyDescent="0.25">
      <c r="A13" s="39" t="s">
        <v>28</v>
      </c>
      <c r="B13" s="6" t="s">
        <v>29</v>
      </c>
      <c r="C13" s="3"/>
      <c r="D13" s="3"/>
      <c r="E13" s="3"/>
      <c r="F13" s="4">
        <v>108</v>
      </c>
      <c r="G13" s="4">
        <v>88</v>
      </c>
      <c r="H13" s="4">
        <v>20</v>
      </c>
      <c r="I13" s="5"/>
      <c r="J13" s="4"/>
      <c r="K13" s="3"/>
      <c r="L13" s="12"/>
      <c r="M13" s="12"/>
      <c r="N13" s="12"/>
      <c r="O13" s="12"/>
      <c r="P13" s="26"/>
      <c r="Q13" s="26"/>
      <c r="R13" s="26"/>
      <c r="S13" s="26"/>
      <c r="T13" s="12"/>
      <c r="U13" s="12"/>
      <c r="V13" s="12"/>
      <c r="W13" s="12"/>
      <c r="X13" s="3"/>
      <c r="Y13" s="3"/>
      <c r="Z13" s="3"/>
      <c r="AA13" s="3"/>
    </row>
    <row r="14" spans="1:27" ht="15.75" customHeight="1" x14ac:dyDescent="0.25">
      <c r="A14" s="7" t="s">
        <v>30</v>
      </c>
      <c r="B14" s="2" t="s">
        <v>31</v>
      </c>
      <c r="C14" s="3"/>
      <c r="D14" s="3">
        <v>1</v>
      </c>
      <c r="E14" s="3"/>
      <c r="F14" s="3">
        <v>60</v>
      </c>
      <c r="G14" s="3">
        <v>50</v>
      </c>
      <c r="H14" s="3">
        <v>10</v>
      </c>
      <c r="I14" s="3"/>
      <c r="J14" s="3">
        <v>10</v>
      </c>
      <c r="K14" s="3"/>
      <c r="L14" s="12">
        <v>10</v>
      </c>
      <c r="M14" s="12"/>
      <c r="N14" s="12"/>
      <c r="O14" s="12">
        <v>1</v>
      </c>
      <c r="P14" s="26"/>
      <c r="Q14" s="26"/>
      <c r="R14" s="26"/>
      <c r="S14" s="26"/>
      <c r="T14" s="12"/>
      <c r="U14" s="13"/>
      <c r="V14" s="13"/>
      <c r="W14" s="13"/>
      <c r="X14" s="4"/>
      <c r="Y14" s="3"/>
      <c r="Z14" s="3"/>
      <c r="AA14" s="3"/>
    </row>
    <row r="15" spans="1:27" ht="26.25" customHeight="1" x14ac:dyDescent="0.25">
      <c r="A15" s="7" t="s">
        <v>32</v>
      </c>
      <c r="B15" s="2" t="s">
        <v>33</v>
      </c>
      <c r="C15" s="3"/>
      <c r="D15" s="3">
        <v>4</v>
      </c>
      <c r="E15" s="3"/>
      <c r="F15" s="3">
        <v>48</v>
      </c>
      <c r="G15" s="3">
        <v>38</v>
      </c>
      <c r="H15" s="3">
        <v>10</v>
      </c>
      <c r="I15" s="3">
        <v>10</v>
      </c>
      <c r="J15" s="3"/>
      <c r="K15" s="3"/>
      <c r="L15" s="12"/>
      <c r="M15" s="12"/>
      <c r="N15" s="12"/>
      <c r="O15" s="12"/>
      <c r="P15" s="26"/>
      <c r="Q15" s="26"/>
      <c r="R15" s="26"/>
      <c r="S15" s="26"/>
      <c r="T15" s="12"/>
      <c r="U15" s="13"/>
      <c r="V15" s="13"/>
      <c r="W15" s="13"/>
      <c r="X15" s="3"/>
      <c r="Y15" s="3">
        <v>10</v>
      </c>
      <c r="Z15" s="3"/>
      <c r="AA15" s="3">
        <v>1</v>
      </c>
    </row>
    <row r="16" spans="1:27" ht="26.25" customHeight="1" x14ac:dyDescent="0.25">
      <c r="A16" s="39" t="s">
        <v>34</v>
      </c>
      <c r="B16" s="6" t="s">
        <v>35</v>
      </c>
      <c r="C16" s="3"/>
      <c r="D16" s="3"/>
      <c r="E16" s="3"/>
      <c r="F16" s="4">
        <v>4650</v>
      </c>
      <c r="G16" s="4">
        <v>4105</v>
      </c>
      <c r="H16" s="4">
        <v>550</v>
      </c>
      <c r="I16" s="4"/>
      <c r="J16" s="4"/>
      <c r="K16" s="5"/>
      <c r="L16" s="12"/>
      <c r="M16" s="12"/>
      <c r="N16" s="12"/>
      <c r="O16" s="12"/>
      <c r="P16" s="54"/>
      <c r="Q16" s="55"/>
      <c r="R16" s="55"/>
      <c r="S16" s="55"/>
      <c r="T16" s="13"/>
      <c r="U16" s="13"/>
      <c r="V16" s="13"/>
      <c r="W16" s="13"/>
      <c r="X16" s="4"/>
      <c r="Y16" s="3"/>
      <c r="Z16" s="3"/>
      <c r="AA16" s="3"/>
    </row>
    <row r="17" spans="1:27" ht="26.25" customHeight="1" x14ac:dyDescent="0.25">
      <c r="A17" s="7" t="s">
        <v>36</v>
      </c>
      <c r="B17" s="6" t="s">
        <v>37</v>
      </c>
      <c r="C17" s="3"/>
      <c r="D17" s="3"/>
      <c r="E17" s="3"/>
      <c r="F17" s="4">
        <v>738</v>
      </c>
      <c r="G17" s="4">
        <v>668</v>
      </c>
      <c r="H17" s="4">
        <v>70</v>
      </c>
      <c r="I17" s="4"/>
      <c r="J17" s="4"/>
      <c r="K17" s="5"/>
      <c r="L17" s="12"/>
      <c r="M17" s="12"/>
      <c r="N17" s="12"/>
      <c r="O17" s="12"/>
      <c r="P17" s="54"/>
      <c r="Q17" s="55"/>
      <c r="R17" s="55"/>
      <c r="S17" s="55"/>
      <c r="T17" s="13"/>
      <c r="U17" s="13"/>
      <c r="V17" s="13"/>
      <c r="W17" s="13"/>
      <c r="X17" s="4"/>
      <c r="Y17" s="3"/>
      <c r="Z17" s="3"/>
      <c r="AA17" s="3"/>
    </row>
    <row r="18" spans="1:27" ht="25.5" x14ac:dyDescent="0.25">
      <c r="A18" s="7" t="s">
        <v>38</v>
      </c>
      <c r="B18" s="2" t="s">
        <v>39</v>
      </c>
      <c r="C18" s="3">
        <v>4</v>
      </c>
      <c r="D18" s="3"/>
      <c r="E18" s="3"/>
      <c r="F18" s="3">
        <v>144</v>
      </c>
      <c r="G18" s="3">
        <v>134</v>
      </c>
      <c r="H18" s="3">
        <v>10</v>
      </c>
      <c r="I18" s="3">
        <v>10</v>
      </c>
      <c r="J18" s="3"/>
      <c r="K18" s="3"/>
      <c r="L18" s="12"/>
      <c r="M18" s="12"/>
      <c r="N18" s="12"/>
      <c r="O18" s="12"/>
      <c r="P18" s="26"/>
      <c r="Q18" s="26"/>
      <c r="R18" s="26"/>
      <c r="S18" s="26"/>
      <c r="T18" s="12"/>
      <c r="U18" s="12"/>
      <c r="V18" s="12"/>
      <c r="W18" s="12"/>
      <c r="X18" s="3"/>
      <c r="Y18" s="3">
        <v>10</v>
      </c>
      <c r="Z18" s="3"/>
      <c r="AA18" s="3">
        <v>1</v>
      </c>
    </row>
    <row r="19" spans="1:27" ht="26.25" customHeight="1" x14ac:dyDescent="0.25">
      <c r="A19" s="7" t="s">
        <v>40</v>
      </c>
      <c r="B19" s="2" t="s">
        <v>41</v>
      </c>
      <c r="C19" s="3">
        <v>1</v>
      </c>
      <c r="D19" s="3"/>
      <c r="E19" s="3"/>
      <c r="F19" s="3">
        <v>111</v>
      </c>
      <c r="G19" s="3">
        <v>101</v>
      </c>
      <c r="H19" s="3">
        <v>10</v>
      </c>
      <c r="I19" s="3">
        <v>10</v>
      </c>
      <c r="J19" s="3"/>
      <c r="K19" s="3"/>
      <c r="L19" s="12">
        <v>10</v>
      </c>
      <c r="M19" s="12"/>
      <c r="N19" s="12"/>
      <c r="O19" s="12">
        <v>1</v>
      </c>
      <c r="P19" s="26"/>
      <c r="Q19" s="26"/>
      <c r="R19" s="26"/>
      <c r="S19" s="26"/>
      <c r="T19" s="12"/>
      <c r="U19" s="12"/>
      <c r="V19" s="12"/>
      <c r="W19" s="12"/>
      <c r="X19" s="3"/>
      <c r="Y19" s="8"/>
      <c r="Z19" s="3"/>
      <c r="AA19" s="3"/>
    </row>
    <row r="20" spans="1:27" ht="15.75" customHeight="1" x14ac:dyDescent="0.25">
      <c r="A20" s="7" t="s">
        <v>42</v>
      </c>
      <c r="B20" s="2" t="s">
        <v>43</v>
      </c>
      <c r="C20" s="3">
        <v>3</v>
      </c>
      <c r="D20" s="3"/>
      <c r="E20" s="3"/>
      <c r="F20" s="3">
        <v>105</v>
      </c>
      <c r="G20" s="3">
        <v>95</v>
      </c>
      <c r="H20" s="3">
        <v>10</v>
      </c>
      <c r="I20" s="3">
        <v>10</v>
      </c>
      <c r="J20" s="3"/>
      <c r="K20" s="3"/>
      <c r="L20" s="12"/>
      <c r="M20" s="12"/>
      <c r="N20" s="12"/>
      <c r="O20" s="12"/>
      <c r="P20" s="26"/>
      <c r="Q20" s="26"/>
      <c r="R20" s="26"/>
      <c r="S20" s="26"/>
      <c r="T20" s="12"/>
      <c r="U20" s="12">
        <v>10</v>
      </c>
      <c r="V20" s="12"/>
      <c r="W20" s="12">
        <v>1</v>
      </c>
      <c r="X20" s="3"/>
      <c r="Y20" s="8"/>
      <c r="Z20" s="3"/>
      <c r="AA20" s="3"/>
    </row>
    <row r="21" spans="1:27" ht="19.5" customHeight="1" x14ac:dyDescent="0.25">
      <c r="A21" s="7" t="s">
        <v>44</v>
      </c>
      <c r="B21" s="2" t="s">
        <v>45</v>
      </c>
      <c r="C21" s="3"/>
      <c r="D21" s="3">
        <v>2</v>
      </c>
      <c r="E21" s="3"/>
      <c r="F21" s="3">
        <v>111</v>
      </c>
      <c r="G21" s="3">
        <v>101</v>
      </c>
      <c r="H21" s="3">
        <v>10</v>
      </c>
      <c r="I21" s="3">
        <v>10</v>
      </c>
      <c r="J21" s="3"/>
      <c r="K21" s="3"/>
      <c r="L21" s="12"/>
      <c r="M21" s="12"/>
      <c r="N21" s="12"/>
      <c r="O21" s="12"/>
      <c r="P21" s="26"/>
      <c r="Q21" s="26">
        <v>10</v>
      </c>
      <c r="R21" s="26"/>
      <c r="S21" s="26">
        <v>1</v>
      </c>
      <c r="T21" s="12"/>
      <c r="U21" s="12"/>
      <c r="V21" s="12"/>
      <c r="W21" s="12"/>
      <c r="X21" s="3"/>
      <c r="Y21" s="3"/>
      <c r="Z21" s="3"/>
      <c r="AA21" s="3"/>
    </row>
    <row r="22" spans="1:27" ht="29.25" customHeight="1" x14ac:dyDescent="0.25">
      <c r="A22" s="7" t="s">
        <v>46</v>
      </c>
      <c r="B22" s="2" t="s">
        <v>47</v>
      </c>
      <c r="C22" s="3"/>
      <c r="D22" s="3">
        <v>3</v>
      </c>
      <c r="E22" s="3"/>
      <c r="F22" s="3">
        <v>105</v>
      </c>
      <c r="G22" s="3">
        <v>95</v>
      </c>
      <c r="H22" s="3">
        <v>10</v>
      </c>
      <c r="I22" s="3">
        <v>10</v>
      </c>
      <c r="J22" s="3"/>
      <c r="K22" s="3"/>
      <c r="L22" s="12"/>
      <c r="M22" s="12"/>
      <c r="N22" s="12"/>
      <c r="O22" s="12"/>
      <c r="P22" s="26"/>
      <c r="Q22" s="26"/>
      <c r="R22" s="26"/>
      <c r="S22" s="26"/>
      <c r="T22" s="12"/>
      <c r="U22" s="12">
        <v>10</v>
      </c>
      <c r="V22" s="12"/>
      <c r="W22" s="12">
        <v>1</v>
      </c>
      <c r="X22" s="3"/>
      <c r="Y22" s="3"/>
      <c r="Z22" s="3"/>
      <c r="AA22" s="3"/>
    </row>
    <row r="23" spans="1:27" ht="15.75" customHeight="1" x14ac:dyDescent="0.25">
      <c r="A23" s="7" t="s">
        <v>48</v>
      </c>
      <c r="B23" s="2" t="s">
        <v>49</v>
      </c>
      <c r="C23" s="3"/>
      <c r="D23" s="3"/>
      <c r="E23" s="3">
        <v>1</v>
      </c>
      <c r="F23" s="3">
        <v>111</v>
      </c>
      <c r="G23" s="3">
        <v>101</v>
      </c>
      <c r="H23" s="3">
        <v>10</v>
      </c>
      <c r="I23" s="3">
        <v>10</v>
      </c>
      <c r="J23" s="3"/>
      <c r="K23" s="3"/>
      <c r="L23" s="12">
        <v>10</v>
      </c>
      <c r="M23" s="12"/>
      <c r="N23" s="12"/>
      <c r="O23" s="12"/>
      <c r="P23" s="26"/>
      <c r="Q23" s="26"/>
      <c r="R23" s="26"/>
      <c r="S23" s="26"/>
      <c r="T23" s="12"/>
      <c r="U23" s="12"/>
      <c r="V23" s="12"/>
      <c r="W23" s="12"/>
      <c r="X23" s="3"/>
      <c r="Y23" s="3"/>
      <c r="Z23" s="3"/>
      <c r="AA23" s="3"/>
    </row>
    <row r="24" spans="1:27" ht="15.75" customHeight="1" x14ac:dyDescent="0.25">
      <c r="A24" s="7" t="s">
        <v>50</v>
      </c>
      <c r="B24" s="2" t="s">
        <v>51</v>
      </c>
      <c r="C24" s="3"/>
      <c r="D24" s="3"/>
      <c r="E24" s="3">
        <v>4</v>
      </c>
      <c r="F24" s="3">
        <v>51</v>
      </c>
      <c r="G24" s="3">
        <v>41</v>
      </c>
      <c r="H24" s="3">
        <v>10</v>
      </c>
      <c r="I24" s="3">
        <v>10</v>
      </c>
      <c r="J24" s="3"/>
      <c r="K24" s="3"/>
      <c r="L24" s="12"/>
      <c r="M24" s="12"/>
      <c r="N24" s="12"/>
      <c r="O24" s="12"/>
      <c r="P24" s="26"/>
      <c r="Q24" s="26"/>
      <c r="R24" s="26"/>
      <c r="S24" s="26"/>
      <c r="T24" s="12"/>
      <c r="U24" s="12"/>
      <c r="V24" s="12"/>
      <c r="W24" s="12"/>
      <c r="X24" s="3"/>
      <c r="Y24" s="3">
        <v>10</v>
      </c>
      <c r="Z24" s="3"/>
      <c r="AA24" s="3"/>
    </row>
    <row r="25" spans="1:27" ht="26.25" customHeight="1" x14ac:dyDescent="0.25">
      <c r="A25" s="9" t="s">
        <v>52</v>
      </c>
      <c r="B25" s="6" t="s">
        <v>53</v>
      </c>
      <c r="C25" s="3"/>
      <c r="D25" s="3"/>
      <c r="E25" s="3"/>
      <c r="F25" s="4"/>
      <c r="G25" s="4"/>
      <c r="H25" s="4"/>
      <c r="I25" s="4"/>
      <c r="J25" s="5"/>
      <c r="K25" s="5"/>
      <c r="L25" s="12"/>
      <c r="M25" s="12"/>
      <c r="N25" s="12"/>
      <c r="O25" s="12"/>
      <c r="P25" s="26"/>
      <c r="Q25" s="26"/>
      <c r="R25" s="26"/>
      <c r="S25" s="26"/>
      <c r="T25" s="12"/>
      <c r="U25" s="12"/>
      <c r="V25" s="12"/>
      <c r="W25" s="12"/>
      <c r="X25" s="3"/>
      <c r="Y25" s="3"/>
      <c r="Z25" s="3"/>
      <c r="AA25" s="3"/>
    </row>
    <row r="26" spans="1:27" ht="26.25" customHeight="1" x14ac:dyDescent="0.25">
      <c r="A26" s="9" t="s">
        <v>54</v>
      </c>
      <c r="B26" s="6" t="s">
        <v>55</v>
      </c>
      <c r="C26" s="3"/>
      <c r="D26" s="3"/>
      <c r="E26" s="3"/>
      <c r="F26" s="4">
        <v>612</v>
      </c>
      <c r="G26" s="4">
        <v>552</v>
      </c>
      <c r="H26" s="4">
        <v>60</v>
      </c>
      <c r="I26" s="4"/>
      <c r="J26" s="3"/>
      <c r="K26" s="3"/>
      <c r="L26" s="12"/>
      <c r="M26" s="12"/>
      <c r="N26" s="12"/>
      <c r="O26" s="12"/>
      <c r="P26" s="26"/>
      <c r="Q26" s="26"/>
      <c r="R26" s="26"/>
      <c r="S26" s="26"/>
      <c r="T26" s="12"/>
      <c r="U26" s="12"/>
      <c r="V26" s="12"/>
      <c r="W26" s="12"/>
      <c r="X26" s="3"/>
      <c r="Y26" s="3"/>
      <c r="Z26" s="3"/>
      <c r="AA26" s="3"/>
    </row>
    <row r="27" spans="1:27" ht="15.75" customHeight="1" x14ac:dyDescent="0.25">
      <c r="A27" s="94" t="s">
        <v>107</v>
      </c>
      <c r="B27" s="93" t="s">
        <v>56</v>
      </c>
      <c r="C27" s="81"/>
      <c r="D27" s="81"/>
      <c r="E27" s="81"/>
      <c r="F27" s="89">
        <v>612</v>
      </c>
      <c r="G27" s="89">
        <v>552</v>
      </c>
      <c r="H27" s="89">
        <v>60</v>
      </c>
      <c r="I27" s="95"/>
      <c r="J27" s="95"/>
      <c r="K27" s="95"/>
      <c r="L27" s="87"/>
      <c r="M27" s="87"/>
      <c r="N27" s="21"/>
      <c r="O27" s="21"/>
      <c r="P27" s="85"/>
      <c r="Q27" s="85"/>
      <c r="R27" s="56"/>
      <c r="S27" s="56"/>
      <c r="T27" s="87"/>
      <c r="U27" s="87"/>
      <c r="V27" s="21"/>
      <c r="W27" s="21"/>
      <c r="X27" s="89"/>
      <c r="Y27" s="89"/>
      <c r="Z27" s="82"/>
      <c r="AA27" s="82"/>
    </row>
    <row r="28" spans="1:27" ht="15.75" customHeight="1" x14ac:dyDescent="0.25">
      <c r="A28" s="94"/>
      <c r="B28" s="93"/>
      <c r="C28" s="81"/>
      <c r="D28" s="81"/>
      <c r="E28" s="81"/>
      <c r="F28" s="90"/>
      <c r="G28" s="90"/>
      <c r="H28" s="90"/>
      <c r="I28" s="95"/>
      <c r="J28" s="95"/>
      <c r="K28" s="95"/>
      <c r="L28" s="88"/>
      <c r="M28" s="88"/>
      <c r="N28" s="22"/>
      <c r="O28" s="22"/>
      <c r="P28" s="86"/>
      <c r="Q28" s="86"/>
      <c r="R28" s="57"/>
      <c r="S28" s="57"/>
      <c r="T28" s="88"/>
      <c r="U28" s="88"/>
      <c r="V28" s="22"/>
      <c r="W28" s="22"/>
      <c r="X28" s="90"/>
      <c r="Y28" s="90"/>
      <c r="Z28" s="83"/>
      <c r="AA28" s="83"/>
    </row>
    <row r="29" spans="1:27" ht="26.25" customHeight="1" x14ac:dyDescent="0.25">
      <c r="A29" s="7"/>
      <c r="B29" s="2" t="s">
        <v>57</v>
      </c>
      <c r="C29" s="3">
        <v>3</v>
      </c>
      <c r="D29" s="3">
        <v>2</v>
      </c>
      <c r="E29" s="3">
        <v>1.4</v>
      </c>
      <c r="F29" s="3">
        <v>303</v>
      </c>
      <c r="G29" s="3">
        <v>263</v>
      </c>
      <c r="H29" s="3">
        <v>40</v>
      </c>
      <c r="I29" s="3">
        <v>40</v>
      </c>
      <c r="J29" s="3"/>
      <c r="K29" s="3"/>
      <c r="L29" s="12">
        <v>10</v>
      </c>
      <c r="M29" s="12"/>
      <c r="N29" s="12"/>
      <c r="O29" s="12">
        <v>1</v>
      </c>
      <c r="P29" s="26">
        <v>10</v>
      </c>
      <c r="Q29" s="26"/>
      <c r="R29" s="26"/>
      <c r="S29" s="26">
        <v>1</v>
      </c>
      <c r="T29" s="12">
        <v>10</v>
      </c>
      <c r="U29" s="12"/>
      <c r="V29" s="12"/>
      <c r="W29" s="12">
        <v>1</v>
      </c>
      <c r="X29" s="3"/>
      <c r="Y29" s="3">
        <v>10</v>
      </c>
      <c r="Z29" s="3"/>
      <c r="AA29" s="3"/>
    </row>
    <row r="30" spans="1:27" ht="28.5" customHeight="1" x14ac:dyDescent="0.25">
      <c r="A30" s="7"/>
      <c r="B30" s="2" t="s">
        <v>58</v>
      </c>
      <c r="C30" s="3"/>
      <c r="D30" s="3">
        <v>2</v>
      </c>
      <c r="E30" s="3"/>
      <c r="F30" s="3">
        <v>192</v>
      </c>
      <c r="G30" s="3">
        <v>182</v>
      </c>
      <c r="H30" s="3">
        <v>10</v>
      </c>
      <c r="I30" s="3">
        <v>10</v>
      </c>
      <c r="J30" s="3"/>
      <c r="K30" s="3"/>
      <c r="L30" s="12"/>
      <c r="M30" s="12"/>
      <c r="N30" s="12"/>
      <c r="O30" s="12"/>
      <c r="P30" s="26"/>
      <c r="Q30" s="26">
        <v>10</v>
      </c>
      <c r="R30" s="26"/>
      <c r="S30" s="26">
        <v>1</v>
      </c>
      <c r="T30" s="12"/>
      <c r="U30" s="12"/>
      <c r="V30" s="12"/>
      <c r="W30" s="12"/>
      <c r="X30" s="3"/>
      <c r="Y30" s="3"/>
      <c r="Z30" s="3"/>
      <c r="AA30" s="3"/>
    </row>
    <row r="31" spans="1:27" ht="25.5" x14ac:dyDescent="0.25">
      <c r="A31" s="7"/>
      <c r="B31" s="2" t="s">
        <v>59</v>
      </c>
      <c r="C31" s="3"/>
      <c r="D31" s="3"/>
      <c r="E31" s="3">
        <v>1</v>
      </c>
      <c r="F31" s="102">
        <v>117</v>
      </c>
      <c r="G31" s="102">
        <v>107</v>
      </c>
      <c r="H31" s="102">
        <v>10</v>
      </c>
      <c r="I31" s="3">
        <v>10</v>
      </c>
      <c r="J31" s="3"/>
      <c r="K31" s="3"/>
      <c r="L31" s="12"/>
      <c r="M31" s="12">
        <v>10</v>
      </c>
      <c r="N31" s="12"/>
      <c r="O31" s="12">
        <v>1</v>
      </c>
      <c r="P31" s="23"/>
      <c r="Q31" s="26"/>
      <c r="R31" s="26"/>
      <c r="S31" s="26"/>
      <c r="T31" s="12"/>
      <c r="U31" s="12"/>
      <c r="V31" s="12"/>
      <c r="W31" s="12"/>
      <c r="X31" s="3"/>
      <c r="Y31" s="3"/>
      <c r="Z31" s="3"/>
      <c r="AA31" s="3"/>
    </row>
    <row r="32" spans="1:27" s="11" customFormat="1" ht="29.25" customHeight="1" x14ac:dyDescent="0.25">
      <c r="A32" s="9" t="s">
        <v>60</v>
      </c>
      <c r="B32" s="6" t="s">
        <v>61</v>
      </c>
      <c r="C32" s="3"/>
      <c r="D32" s="3"/>
      <c r="E32" s="3"/>
      <c r="F32" s="4"/>
      <c r="G32" s="4"/>
      <c r="H32" s="4">
        <v>72</v>
      </c>
      <c r="I32" s="4"/>
      <c r="J32" s="3"/>
      <c r="K32" s="3"/>
      <c r="L32" s="12"/>
      <c r="M32" s="12"/>
      <c r="N32" s="12"/>
      <c r="O32" s="12"/>
      <c r="P32" s="26"/>
      <c r="Q32" s="26"/>
      <c r="R32" s="26"/>
      <c r="S32" s="26"/>
      <c r="T32" s="12"/>
      <c r="U32" s="12"/>
      <c r="V32" s="12"/>
      <c r="W32" s="12"/>
      <c r="X32" s="3"/>
      <c r="Y32" s="3"/>
      <c r="Z32" s="3"/>
      <c r="AA32" s="3"/>
    </row>
    <row r="33" spans="1:27" s="11" customFormat="1" ht="29.25" customHeight="1" x14ac:dyDescent="0.25">
      <c r="A33" s="9" t="s">
        <v>84</v>
      </c>
      <c r="B33" s="6" t="s">
        <v>85</v>
      </c>
      <c r="C33" s="3"/>
      <c r="D33" s="3"/>
      <c r="E33" s="3"/>
      <c r="F33" s="4"/>
      <c r="G33" s="4"/>
      <c r="H33" s="4">
        <v>36</v>
      </c>
      <c r="I33" s="4"/>
      <c r="J33" s="3"/>
      <c r="K33" s="3"/>
      <c r="L33" s="12"/>
      <c r="M33" s="12"/>
      <c r="N33" s="12"/>
      <c r="O33" s="12"/>
      <c r="P33" s="26"/>
      <c r="Q33" s="26"/>
      <c r="R33" s="26"/>
      <c r="S33" s="26"/>
      <c r="T33" s="12"/>
      <c r="U33" s="12"/>
      <c r="V33" s="12"/>
      <c r="W33" s="12"/>
      <c r="X33" s="3"/>
      <c r="Y33" s="3"/>
      <c r="Z33" s="3"/>
      <c r="AA33" s="3"/>
    </row>
    <row r="34" spans="1:27" ht="25.5" x14ac:dyDescent="0.25">
      <c r="A34" s="9" t="s">
        <v>62</v>
      </c>
      <c r="B34" s="6" t="s">
        <v>63</v>
      </c>
      <c r="C34" s="3"/>
      <c r="D34" s="3"/>
      <c r="E34" s="3"/>
      <c r="F34" s="4">
        <v>2617</v>
      </c>
      <c r="G34" s="4">
        <v>2275</v>
      </c>
      <c r="H34" s="4">
        <v>344</v>
      </c>
      <c r="I34" s="4"/>
      <c r="J34" s="5"/>
      <c r="K34" s="5"/>
      <c r="L34" s="12"/>
      <c r="M34" s="12"/>
      <c r="N34" s="12"/>
      <c r="O34" s="12"/>
      <c r="P34" s="23"/>
      <c r="Q34" s="26"/>
      <c r="R34" s="26"/>
      <c r="S34" s="26"/>
      <c r="T34" s="12"/>
      <c r="U34" s="12"/>
      <c r="V34" s="12"/>
      <c r="W34" s="12"/>
      <c r="X34" s="3"/>
      <c r="Y34" s="3"/>
      <c r="Z34" s="3"/>
      <c r="AA34" s="3"/>
    </row>
    <row r="35" spans="1:27" ht="25.5" x14ac:dyDescent="0.25">
      <c r="A35" s="10" t="s">
        <v>108</v>
      </c>
      <c r="B35" s="6" t="s">
        <v>64</v>
      </c>
      <c r="C35" s="3"/>
      <c r="D35" s="3"/>
      <c r="E35" s="3"/>
      <c r="F35" s="4">
        <v>1504</v>
      </c>
      <c r="G35" s="4">
        <v>1316</v>
      </c>
      <c r="H35" s="4">
        <v>188</v>
      </c>
      <c r="I35" s="4"/>
      <c r="J35" s="4"/>
      <c r="K35" s="4"/>
      <c r="L35" s="13"/>
      <c r="M35" s="13"/>
      <c r="N35" s="13"/>
      <c r="O35" s="13"/>
      <c r="P35" s="58"/>
      <c r="Q35" s="55"/>
      <c r="R35" s="55"/>
      <c r="S35" s="55"/>
      <c r="T35" s="13"/>
      <c r="U35" s="13"/>
      <c r="V35" s="13"/>
      <c r="W35" s="13"/>
      <c r="X35" s="4"/>
      <c r="Y35" s="4"/>
      <c r="Z35" s="3"/>
      <c r="AA35" s="3"/>
    </row>
    <row r="36" spans="1:27" ht="45.75" customHeight="1" x14ac:dyDescent="0.25">
      <c r="A36" s="10"/>
      <c r="B36" s="2" t="s">
        <v>65</v>
      </c>
      <c r="C36" s="3" t="s">
        <v>122</v>
      </c>
      <c r="D36" s="100"/>
      <c r="E36" s="101"/>
      <c r="F36" s="101">
        <v>546</v>
      </c>
      <c r="G36" s="101">
        <v>476</v>
      </c>
      <c r="H36" s="101">
        <v>70</v>
      </c>
      <c r="I36" s="3"/>
      <c r="J36" s="3">
        <v>64</v>
      </c>
      <c r="K36" s="3">
        <v>6</v>
      </c>
      <c r="L36" s="12">
        <v>10</v>
      </c>
      <c r="M36" s="12">
        <v>8</v>
      </c>
      <c r="N36" s="12">
        <v>2</v>
      </c>
      <c r="O36" s="12">
        <v>1</v>
      </c>
      <c r="P36" s="23">
        <v>10</v>
      </c>
      <c r="Q36" s="26">
        <v>8</v>
      </c>
      <c r="R36" s="26">
        <v>2</v>
      </c>
      <c r="S36" s="26">
        <v>1</v>
      </c>
      <c r="T36" s="12">
        <v>10</v>
      </c>
      <c r="U36" s="12">
        <v>8</v>
      </c>
      <c r="V36" s="12">
        <v>1</v>
      </c>
      <c r="W36" s="12">
        <v>1</v>
      </c>
      <c r="X36" s="3">
        <v>10</v>
      </c>
      <c r="Y36" s="3"/>
      <c r="Z36" s="3">
        <v>1</v>
      </c>
      <c r="AA36" s="3"/>
    </row>
    <row r="37" spans="1:27" x14ac:dyDescent="0.25">
      <c r="A37" s="10"/>
      <c r="B37" s="2" t="s">
        <v>66</v>
      </c>
      <c r="C37" s="3">
        <v>3</v>
      </c>
      <c r="D37" s="3"/>
      <c r="E37" s="3">
        <v>2</v>
      </c>
      <c r="F37" s="3">
        <v>153</v>
      </c>
      <c r="G37" s="3">
        <v>133</v>
      </c>
      <c r="H37" s="3">
        <v>20</v>
      </c>
      <c r="I37" s="3"/>
      <c r="J37" s="3">
        <v>20</v>
      </c>
      <c r="K37" s="3"/>
      <c r="L37" s="12"/>
      <c r="M37" s="12"/>
      <c r="N37" s="12"/>
      <c r="O37" s="12"/>
      <c r="P37" s="23">
        <v>10</v>
      </c>
      <c r="Q37" s="26"/>
      <c r="R37" s="26"/>
      <c r="S37" s="26">
        <v>1</v>
      </c>
      <c r="T37" s="12">
        <v>10</v>
      </c>
      <c r="U37" s="12"/>
      <c r="V37" s="12"/>
      <c r="W37" s="12">
        <v>1</v>
      </c>
      <c r="X37" s="3"/>
      <c r="Y37" s="3"/>
      <c r="Z37" s="3"/>
      <c r="AA37" s="3"/>
    </row>
    <row r="38" spans="1:27" ht="21" customHeight="1" x14ac:dyDescent="0.25">
      <c r="A38" s="10"/>
      <c r="B38" s="2" t="s">
        <v>67</v>
      </c>
      <c r="C38" s="3"/>
      <c r="D38" s="3"/>
      <c r="E38" s="3">
        <v>2.2999999999999998</v>
      </c>
      <c r="F38" s="3">
        <v>192</v>
      </c>
      <c r="G38" s="3">
        <v>172</v>
      </c>
      <c r="H38" s="3">
        <v>20</v>
      </c>
      <c r="I38" s="3"/>
      <c r="J38" s="3">
        <v>20</v>
      </c>
      <c r="K38" s="3"/>
      <c r="L38" s="12"/>
      <c r="M38" s="12"/>
      <c r="N38" s="12"/>
      <c r="O38" s="12"/>
      <c r="P38" s="23">
        <v>10</v>
      </c>
      <c r="Q38" s="26"/>
      <c r="R38" s="26"/>
      <c r="S38" s="26">
        <v>1</v>
      </c>
      <c r="T38" s="12">
        <v>10</v>
      </c>
      <c r="U38" s="12"/>
      <c r="V38" s="12"/>
      <c r="W38" s="12">
        <v>1</v>
      </c>
      <c r="X38" s="3"/>
      <c r="Y38" s="3"/>
      <c r="Z38" s="3"/>
      <c r="AA38" s="3"/>
    </row>
    <row r="39" spans="1:27" ht="30" customHeight="1" x14ac:dyDescent="0.25">
      <c r="A39" s="10"/>
      <c r="B39" s="2" t="s">
        <v>68</v>
      </c>
      <c r="C39" s="3">
        <v>4</v>
      </c>
      <c r="D39" s="3">
        <v>2.2999999999999998</v>
      </c>
      <c r="E39" s="3">
        <v>1</v>
      </c>
      <c r="F39" s="102">
        <v>303</v>
      </c>
      <c r="G39" s="102">
        <v>263</v>
      </c>
      <c r="H39" s="102">
        <v>40</v>
      </c>
      <c r="I39" s="3"/>
      <c r="J39" s="3">
        <v>40</v>
      </c>
      <c r="K39" s="3"/>
      <c r="L39" s="12"/>
      <c r="M39" s="12">
        <v>10</v>
      </c>
      <c r="N39" s="12"/>
      <c r="O39" s="12">
        <v>1</v>
      </c>
      <c r="P39" s="23">
        <v>10</v>
      </c>
      <c r="Q39" s="26"/>
      <c r="R39" s="26"/>
      <c r="S39" s="26">
        <v>1</v>
      </c>
      <c r="T39" s="12">
        <v>10</v>
      </c>
      <c r="U39" s="12"/>
      <c r="V39" s="12"/>
      <c r="W39" s="12">
        <v>1</v>
      </c>
      <c r="X39" s="3">
        <v>10</v>
      </c>
      <c r="Y39" s="3"/>
      <c r="Z39" s="3"/>
      <c r="AA39" s="3"/>
    </row>
    <row r="40" spans="1:27" ht="48.75" customHeight="1" x14ac:dyDescent="0.25">
      <c r="A40" s="10"/>
      <c r="B40" s="2" t="s">
        <v>69</v>
      </c>
      <c r="C40" s="3"/>
      <c r="D40" s="3">
        <v>1</v>
      </c>
      <c r="E40" s="3"/>
      <c r="F40" s="3">
        <v>135</v>
      </c>
      <c r="G40" s="3">
        <v>125</v>
      </c>
      <c r="H40" s="3">
        <v>10</v>
      </c>
      <c r="I40" s="3"/>
      <c r="J40" s="3">
        <v>10</v>
      </c>
      <c r="K40" s="3"/>
      <c r="L40" s="12"/>
      <c r="M40" s="12">
        <v>10</v>
      </c>
      <c r="N40" s="12"/>
      <c r="O40" s="12">
        <v>1</v>
      </c>
      <c r="P40" s="23"/>
      <c r="Q40" s="26"/>
      <c r="R40" s="26"/>
      <c r="S40" s="26"/>
      <c r="T40" s="12"/>
      <c r="U40" s="12"/>
      <c r="V40" s="12"/>
      <c r="W40" s="12"/>
      <c r="X40" s="3"/>
      <c r="Y40" s="3"/>
      <c r="Z40" s="3"/>
      <c r="AA40" s="3"/>
    </row>
    <row r="41" spans="1:27" x14ac:dyDescent="0.25">
      <c r="A41" s="10"/>
      <c r="B41" s="2" t="s">
        <v>70</v>
      </c>
      <c r="C41" s="3"/>
      <c r="D41" s="3">
        <v>1</v>
      </c>
      <c r="E41" s="3"/>
      <c r="F41" s="3">
        <v>51</v>
      </c>
      <c r="G41" s="3">
        <v>41</v>
      </c>
      <c r="H41" s="3">
        <v>10</v>
      </c>
      <c r="I41" s="3"/>
      <c r="J41" s="3">
        <v>10</v>
      </c>
      <c r="K41" s="3"/>
      <c r="L41" s="12"/>
      <c r="M41" s="12">
        <v>10</v>
      </c>
      <c r="N41" s="12"/>
      <c r="O41" s="12">
        <v>1</v>
      </c>
      <c r="P41" s="23"/>
      <c r="Q41" s="26"/>
      <c r="R41" s="26"/>
      <c r="S41" s="26"/>
      <c r="T41" s="12"/>
      <c r="U41" s="12"/>
      <c r="V41" s="12"/>
      <c r="W41" s="12"/>
      <c r="X41" s="3"/>
      <c r="Y41" s="3"/>
      <c r="Z41" s="3"/>
      <c r="AA41" s="3"/>
    </row>
    <row r="42" spans="1:27" x14ac:dyDescent="0.25">
      <c r="A42" s="10"/>
      <c r="B42" s="2" t="s">
        <v>71</v>
      </c>
      <c r="C42" s="3"/>
      <c r="D42" s="3"/>
      <c r="E42" s="102">
        <v>4</v>
      </c>
      <c r="F42" s="102">
        <v>60</v>
      </c>
      <c r="G42" s="102">
        <v>50</v>
      </c>
      <c r="H42" s="3">
        <v>10</v>
      </c>
      <c r="I42" s="3"/>
      <c r="J42" s="3">
        <v>10</v>
      </c>
      <c r="K42" s="3"/>
      <c r="L42" s="12"/>
      <c r="M42" s="12"/>
      <c r="N42" s="12"/>
      <c r="O42" s="12"/>
      <c r="P42" s="23"/>
      <c r="Q42" s="26"/>
      <c r="R42" s="26"/>
      <c r="S42" s="26"/>
      <c r="T42" s="12"/>
      <c r="U42" s="12"/>
      <c r="V42" s="12"/>
      <c r="W42" s="12"/>
      <c r="X42" s="3">
        <v>10</v>
      </c>
      <c r="Y42" s="3"/>
      <c r="Z42" s="3"/>
      <c r="AA42" s="3"/>
    </row>
    <row r="43" spans="1:27" ht="21.75" customHeight="1" x14ac:dyDescent="0.25">
      <c r="A43" s="10" t="s">
        <v>109</v>
      </c>
      <c r="B43" s="6" t="s">
        <v>72</v>
      </c>
      <c r="C43" s="3"/>
      <c r="D43" s="3"/>
      <c r="E43" s="102"/>
      <c r="F43" s="103">
        <v>1113</v>
      </c>
      <c r="G43" s="103">
        <v>959</v>
      </c>
      <c r="H43" s="4">
        <v>154</v>
      </c>
      <c r="I43" s="4"/>
      <c r="J43" s="4"/>
      <c r="K43" s="4"/>
      <c r="L43" s="14"/>
      <c r="M43" s="14"/>
      <c r="N43" s="14"/>
      <c r="O43" s="14"/>
      <c r="P43" s="59"/>
      <c r="Q43" s="60"/>
      <c r="R43" s="60"/>
      <c r="S43" s="60"/>
      <c r="T43" s="14"/>
      <c r="U43" s="14"/>
      <c r="V43" s="14"/>
      <c r="W43" s="14"/>
      <c r="X43" s="5"/>
      <c r="Y43" s="5"/>
      <c r="Z43" s="3"/>
      <c r="AA43" s="3"/>
    </row>
    <row r="44" spans="1:27" ht="28.5" customHeight="1" x14ac:dyDescent="0.25">
      <c r="A44" s="10"/>
      <c r="B44" s="2" t="s">
        <v>73</v>
      </c>
      <c r="C44" s="3" t="s">
        <v>122</v>
      </c>
      <c r="D44" s="3"/>
      <c r="E44" s="102"/>
      <c r="F44" s="102">
        <v>453</v>
      </c>
      <c r="G44" s="102">
        <v>385</v>
      </c>
      <c r="H44" s="3">
        <v>68</v>
      </c>
      <c r="I44" s="3"/>
      <c r="J44" s="3">
        <v>64</v>
      </c>
      <c r="K44" s="3">
        <v>4</v>
      </c>
      <c r="L44" s="12">
        <v>8</v>
      </c>
      <c r="M44" s="12">
        <v>10</v>
      </c>
      <c r="N44" s="12">
        <v>2</v>
      </c>
      <c r="O44" s="12"/>
      <c r="P44" s="23">
        <v>10</v>
      </c>
      <c r="Q44" s="26">
        <v>8</v>
      </c>
      <c r="R44" s="26">
        <v>1</v>
      </c>
      <c r="S44" s="26"/>
      <c r="T44" s="12">
        <v>10</v>
      </c>
      <c r="U44" s="12">
        <v>8</v>
      </c>
      <c r="V44" s="12">
        <v>1</v>
      </c>
      <c r="W44" s="12"/>
      <c r="X44" s="3">
        <v>10</v>
      </c>
      <c r="Y44" s="3"/>
      <c r="Z44" s="3"/>
      <c r="AA44" s="3"/>
    </row>
    <row r="45" spans="1:27" ht="25.5" x14ac:dyDescent="0.25">
      <c r="A45" s="10"/>
      <c r="B45" s="2" t="s">
        <v>74</v>
      </c>
      <c r="C45" s="3" t="s">
        <v>122</v>
      </c>
      <c r="D45" s="3"/>
      <c r="E45" s="102"/>
      <c r="F45" s="102">
        <v>438</v>
      </c>
      <c r="G45" s="102">
        <v>368</v>
      </c>
      <c r="H45" s="3">
        <v>70</v>
      </c>
      <c r="I45" s="3"/>
      <c r="J45" s="3">
        <v>64</v>
      </c>
      <c r="K45" s="3">
        <v>6</v>
      </c>
      <c r="L45" s="12">
        <v>10</v>
      </c>
      <c r="M45" s="12">
        <v>8</v>
      </c>
      <c r="N45" s="12">
        <v>2</v>
      </c>
      <c r="O45" s="12">
        <v>1</v>
      </c>
      <c r="P45" s="23">
        <v>8</v>
      </c>
      <c r="Q45" s="26">
        <v>10</v>
      </c>
      <c r="R45" s="26">
        <v>1</v>
      </c>
      <c r="S45" s="26">
        <v>1</v>
      </c>
      <c r="T45" s="12">
        <v>8</v>
      </c>
      <c r="U45" s="12">
        <v>10</v>
      </c>
      <c r="V45" s="12">
        <v>2</v>
      </c>
      <c r="W45" s="12">
        <v>1</v>
      </c>
      <c r="X45" s="3">
        <v>10</v>
      </c>
      <c r="Y45" s="3"/>
      <c r="Z45" s="3">
        <v>1</v>
      </c>
      <c r="AA45" s="3"/>
    </row>
    <row r="46" spans="1:27" x14ac:dyDescent="0.25">
      <c r="A46" s="10"/>
      <c r="B46" s="2" t="s">
        <v>75</v>
      </c>
      <c r="C46" s="3">
        <v>3</v>
      </c>
      <c r="D46" s="3"/>
      <c r="E46" s="3"/>
      <c r="F46" s="3">
        <v>111</v>
      </c>
      <c r="G46" s="3">
        <v>101</v>
      </c>
      <c r="H46" s="3">
        <v>10</v>
      </c>
      <c r="I46" s="3"/>
      <c r="J46" s="3">
        <v>10</v>
      </c>
      <c r="K46" s="3"/>
      <c r="L46" s="12"/>
      <c r="M46" s="12"/>
      <c r="N46" s="12"/>
      <c r="O46" s="12"/>
      <c r="P46" s="23"/>
      <c r="Q46" s="26"/>
      <c r="R46" s="26"/>
      <c r="S46" s="26"/>
      <c r="T46" s="12">
        <v>10</v>
      </c>
      <c r="U46" s="12"/>
      <c r="V46" s="12"/>
      <c r="W46" s="12"/>
      <c r="X46" s="3"/>
      <c r="Y46" s="3"/>
      <c r="Z46" s="3"/>
      <c r="AA46" s="3"/>
    </row>
    <row r="47" spans="1:27" ht="30.75" customHeight="1" x14ac:dyDescent="0.25">
      <c r="A47" s="10"/>
      <c r="B47" s="2" t="s">
        <v>76</v>
      </c>
      <c r="C47" s="3"/>
      <c r="D47" s="3"/>
      <c r="E47" s="3">
        <v>2</v>
      </c>
      <c r="F47" s="3">
        <v>51</v>
      </c>
      <c r="G47" s="3">
        <v>41</v>
      </c>
      <c r="H47" s="3">
        <v>10</v>
      </c>
      <c r="I47" s="3"/>
      <c r="J47" s="3">
        <v>10</v>
      </c>
      <c r="K47" s="3"/>
      <c r="L47" s="12"/>
      <c r="M47" s="12"/>
      <c r="N47" s="12"/>
      <c r="O47" s="12"/>
      <c r="P47" s="23">
        <v>10</v>
      </c>
      <c r="Q47" s="26"/>
      <c r="R47" s="26"/>
      <c r="S47" s="26"/>
      <c r="T47" s="12"/>
      <c r="U47" s="12"/>
      <c r="V47" s="12"/>
      <c r="W47" s="12"/>
      <c r="X47" s="3"/>
      <c r="Y47" s="3"/>
      <c r="Z47" s="3"/>
      <c r="AA47" s="3"/>
    </row>
    <row r="48" spans="1:27" x14ac:dyDescent="0.25">
      <c r="A48" s="9" t="s">
        <v>77</v>
      </c>
      <c r="B48" s="6" t="s">
        <v>78</v>
      </c>
      <c r="C48" s="3"/>
      <c r="D48" s="3"/>
      <c r="E48" s="3"/>
      <c r="F48" s="4"/>
      <c r="G48" s="4"/>
      <c r="H48" s="4">
        <v>72</v>
      </c>
      <c r="I48" s="4"/>
      <c r="J48" s="3"/>
      <c r="K48" s="3"/>
      <c r="L48" s="12"/>
      <c r="M48" s="12"/>
      <c r="N48" s="12"/>
      <c r="O48" s="12"/>
      <c r="P48" s="26"/>
      <c r="Q48" s="26"/>
      <c r="R48" s="26"/>
      <c r="S48" s="26"/>
      <c r="T48" s="12"/>
      <c r="U48" s="12"/>
      <c r="V48" s="12"/>
      <c r="W48" s="12"/>
      <c r="X48" s="3"/>
      <c r="Y48" s="3"/>
      <c r="Z48" s="3"/>
      <c r="AA48" s="3"/>
    </row>
    <row r="49" spans="1:27" ht="25.5" x14ac:dyDescent="0.25">
      <c r="A49" s="9"/>
      <c r="B49" s="6" t="s">
        <v>61</v>
      </c>
      <c r="C49" s="3"/>
      <c r="D49" s="3"/>
      <c r="E49" s="3"/>
      <c r="F49" s="4"/>
      <c r="G49" s="4"/>
      <c r="H49" s="4">
        <v>72</v>
      </c>
      <c r="I49" s="4"/>
      <c r="J49" s="3"/>
      <c r="K49" s="3"/>
      <c r="L49" s="12"/>
      <c r="M49" s="12"/>
      <c r="N49" s="12"/>
      <c r="O49" s="12"/>
      <c r="P49" s="26"/>
      <c r="Q49" s="26"/>
      <c r="R49" s="26"/>
      <c r="S49" s="26"/>
      <c r="T49" s="12"/>
      <c r="U49" s="12"/>
      <c r="V49" s="12"/>
      <c r="W49" s="12"/>
      <c r="X49" s="3"/>
      <c r="Y49" s="3"/>
      <c r="Z49" s="3"/>
      <c r="AA49" s="3"/>
    </row>
    <row r="50" spans="1:27" ht="25.5" x14ac:dyDescent="0.25">
      <c r="A50" s="9" t="s">
        <v>84</v>
      </c>
      <c r="B50" s="6" t="s">
        <v>85</v>
      </c>
      <c r="C50" s="3"/>
      <c r="D50" s="3"/>
      <c r="E50" s="3"/>
      <c r="F50" s="4"/>
      <c r="G50" s="4"/>
      <c r="H50" s="4">
        <v>72</v>
      </c>
      <c r="I50" s="4"/>
      <c r="J50" s="3"/>
      <c r="K50" s="3"/>
      <c r="L50" s="12"/>
      <c r="M50" s="12"/>
      <c r="N50" s="12"/>
      <c r="O50" s="12"/>
      <c r="P50" s="26"/>
      <c r="Q50" s="26"/>
      <c r="R50" s="26"/>
      <c r="S50" s="26"/>
      <c r="T50" s="12"/>
      <c r="U50" s="12"/>
      <c r="V50" s="12"/>
      <c r="W50" s="12"/>
      <c r="X50" s="3"/>
      <c r="Y50" s="3"/>
      <c r="Z50" s="3"/>
      <c r="AA50" s="3"/>
    </row>
    <row r="51" spans="1:27" ht="25.5" x14ac:dyDescent="0.25">
      <c r="A51" s="9" t="s">
        <v>79</v>
      </c>
      <c r="B51" s="6" t="s">
        <v>80</v>
      </c>
      <c r="C51" s="3"/>
      <c r="D51" s="3"/>
      <c r="E51" s="3"/>
      <c r="F51" s="4">
        <v>606</v>
      </c>
      <c r="G51" s="4">
        <v>534</v>
      </c>
      <c r="H51" s="4">
        <v>72</v>
      </c>
      <c r="I51" s="4"/>
      <c r="J51" s="5"/>
      <c r="K51" s="5"/>
      <c r="L51" s="12"/>
      <c r="M51" s="12"/>
      <c r="N51" s="12"/>
      <c r="O51" s="12"/>
      <c r="P51" s="23"/>
      <c r="Q51" s="26"/>
      <c r="R51" s="26"/>
      <c r="S51" s="26"/>
      <c r="T51" s="12"/>
      <c r="U51" s="12"/>
      <c r="V51" s="12"/>
      <c r="W51" s="12"/>
      <c r="X51" s="3"/>
      <c r="Y51" s="3"/>
      <c r="Z51" s="3"/>
      <c r="AA51" s="3"/>
    </row>
    <row r="52" spans="1:27" ht="25.5" x14ac:dyDescent="0.25">
      <c r="A52" s="10" t="s">
        <v>110</v>
      </c>
      <c r="B52" s="6" t="s">
        <v>80</v>
      </c>
      <c r="C52" s="4"/>
      <c r="D52" s="4"/>
      <c r="E52" s="4"/>
      <c r="F52" s="4">
        <v>606</v>
      </c>
      <c r="G52" s="4">
        <v>534</v>
      </c>
      <c r="H52" s="4">
        <v>72</v>
      </c>
      <c r="I52" s="4"/>
      <c r="J52" s="4"/>
      <c r="K52" s="4"/>
      <c r="L52" s="12"/>
      <c r="M52" s="12"/>
      <c r="N52" s="12"/>
      <c r="O52" s="12"/>
      <c r="P52" s="58"/>
      <c r="Q52" s="55"/>
      <c r="R52" s="55"/>
      <c r="S52" s="55"/>
      <c r="T52" s="12"/>
      <c r="U52" s="12"/>
      <c r="V52" s="12"/>
      <c r="W52" s="12"/>
      <c r="X52" s="4"/>
      <c r="Y52" s="4"/>
      <c r="Z52" s="3"/>
      <c r="AA52" s="3"/>
    </row>
    <row r="53" spans="1:27" ht="25.5" x14ac:dyDescent="0.25">
      <c r="A53" s="7"/>
      <c r="B53" s="2" t="s">
        <v>80</v>
      </c>
      <c r="C53" s="3">
        <v>4</v>
      </c>
      <c r="D53" s="3">
        <v>2</v>
      </c>
      <c r="E53" s="3">
        <v>3</v>
      </c>
      <c r="F53" s="102">
        <v>315</v>
      </c>
      <c r="G53" s="102">
        <v>281</v>
      </c>
      <c r="H53" s="3">
        <v>34</v>
      </c>
      <c r="I53" s="3">
        <v>34</v>
      </c>
      <c r="J53" s="3"/>
      <c r="K53" s="3"/>
      <c r="L53" s="12"/>
      <c r="M53" s="12"/>
      <c r="N53" s="12"/>
      <c r="O53" s="12"/>
      <c r="P53" s="23"/>
      <c r="Q53" s="26">
        <v>10</v>
      </c>
      <c r="R53" s="26"/>
      <c r="S53" s="26">
        <v>1</v>
      </c>
      <c r="T53" s="12"/>
      <c r="U53" s="12">
        <v>10</v>
      </c>
      <c r="V53" s="12"/>
      <c r="W53" s="12">
        <v>1</v>
      </c>
      <c r="X53" s="3">
        <v>14</v>
      </c>
      <c r="Y53" s="3"/>
      <c r="Z53" s="3"/>
      <c r="AA53" s="3">
        <v>1</v>
      </c>
    </row>
    <row r="54" spans="1:27" x14ac:dyDescent="0.25">
      <c r="A54" s="7"/>
      <c r="B54" s="2" t="s">
        <v>81</v>
      </c>
      <c r="C54" s="3"/>
      <c r="D54" s="3">
        <v>4</v>
      </c>
      <c r="E54" s="3">
        <v>3</v>
      </c>
      <c r="F54" s="102">
        <v>107</v>
      </c>
      <c r="G54" s="102">
        <v>91</v>
      </c>
      <c r="H54" s="3">
        <v>16</v>
      </c>
      <c r="I54" s="3">
        <v>16</v>
      </c>
      <c r="J54" s="3"/>
      <c r="K54" s="3"/>
      <c r="L54" s="12"/>
      <c r="M54" s="12"/>
      <c r="N54" s="12"/>
      <c r="O54" s="12"/>
      <c r="P54" s="23"/>
      <c r="Q54" s="26"/>
      <c r="R54" s="26"/>
      <c r="S54" s="26"/>
      <c r="T54" s="12"/>
      <c r="U54" s="12">
        <v>10</v>
      </c>
      <c r="V54" s="12"/>
      <c r="W54" s="12">
        <v>1</v>
      </c>
      <c r="X54" s="3">
        <v>6</v>
      </c>
      <c r="Y54" s="3"/>
      <c r="Z54" s="3"/>
      <c r="AA54" s="3">
        <v>1</v>
      </c>
    </row>
    <row r="55" spans="1:27" x14ac:dyDescent="0.25">
      <c r="A55" s="7"/>
      <c r="B55" s="2" t="s">
        <v>128</v>
      </c>
      <c r="C55" s="3"/>
      <c r="D55" s="3">
        <v>4</v>
      </c>
      <c r="E55" s="3"/>
      <c r="F55" s="102">
        <v>58</v>
      </c>
      <c r="G55" s="102">
        <v>52</v>
      </c>
      <c r="H55" s="3">
        <v>6</v>
      </c>
      <c r="I55" s="3">
        <v>6</v>
      </c>
      <c r="J55" s="3"/>
      <c r="K55" s="3"/>
      <c r="L55" s="12"/>
      <c r="M55" s="12"/>
      <c r="N55" s="12"/>
      <c r="O55" s="12"/>
      <c r="P55" s="23"/>
      <c r="Q55" s="26"/>
      <c r="R55" s="26"/>
      <c r="S55" s="26"/>
      <c r="T55" s="12"/>
      <c r="U55" s="12"/>
      <c r="V55" s="12"/>
      <c r="W55" s="12"/>
      <c r="Y55" s="3">
        <v>6</v>
      </c>
      <c r="Z55" s="3"/>
      <c r="AA55" s="3">
        <v>1</v>
      </c>
    </row>
    <row r="56" spans="1:27" ht="25.5" x14ac:dyDescent="0.25">
      <c r="A56" s="7"/>
      <c r="B56" s="2" t="s">
        <v>82</v>
      </c>
      <c r="C56" s="3"/>
      <c r="D56" s="3">
        <v>4</v>
      </c>
      <c r="E56" s="3"/>
      <c r="F56" s="102">
        <v>78</v>
      </c>
      <c r="G56" s="102">
        <v>68</v>
      </c>
      <c r="H56" s="3">
        <v>10</v>
      </c>
      <c r="I56" s="3"/>
      <c r="J56" s="3">
        <v>10</v>
      </c>
      <c r="K56" s="3"/>
      <c r="L56" s="12"/>
      <c r="M56" s="12"/>
      <c r="N56" s="12"/>
      <c r="O56" s="12"/>
      <c r="P56" s="23"/>
      <c r="Q56" s="26"/>
      <c r="R56" s="26"/>
      <c r="S56" s="26"/>
      <c r="T56" s="12"/>
      <c r="U56" s="12"/>
      <c r="V56" s="12"/>
      <c r="W56" s="12"/>
      <c r="X56" s="3">
        <v>10</v>
      </c>
      <c r="Y56" s="3"/>
      <c r="Z56" s="3"/>
      <c r="AA56" s="3"/>
    </row>
    <row r="57" spans="1:27" ht="25.5" x14ac:dyDescent="0.25">
      <c r="A57" s="7"/>
      <c r="B57" s="2" t="s">
        <v>83</v>
      </c>
      <c r="C57" s="3"/>
      <c r="D57" s="3">
        <v>4</v>
      </c>
      <c r="E57" s="3"/>
      <c r="F57" s="3">
        <v>48</v>
      </c>
      <c r="G57" s="3">
        <v>38</v>
      </c>
      <c r="H57" s="3">
        <v>10</v>
      </c>
      <c r="I57" s="3">
        <v>10</v>
      </c>
      <c r="J57" s="3"/>
      <c r="K57" s="3"/>
      <c r="L57" s="12"/>
      <c r="M57" s="12"/>
      <c r="N57" s="12"/>
      <c r="O57" s="12"/>
      <c r="P57" s="23"/>
      <c r="Q57" s="26"/>
      <c r="R57" s="26"/>
      <c r="S57" s="26"/>
      <c r="T57" s="12"/>
      <c r="U57" s="12"/>
      <c r="V57" s="12"/>
      <c r="W57" s="12"/>
      <c r="X57" s="3"/>
      <c r="Y57" s="3">
        <v>10</v>
      </c>
      <c r="Z57" s="3"/>
      <c r="AA57" s="3">
        <v>1</v>
      </c>
    </row>
    <row r="58" spans="1:27" ht="25.5" x14ac:dyDescent="0.25">
      <c r="A58" s="9" t="s">
        <v>60</v>
      </c>
      <c r="B58" s="6" t="s">
        <v>61</v>
      </c>
      <c r="C58" s="3"/>
      <c r="D58" s="3"/>
      <c r="E58" s="4"/>
      <c r="F58" s="4"/>
      <c r="G58" s="4"/>
      <c r="H58" s="4">
        <v>36</v>
      </c>
      <c r="I58" s="4"/>
      <c r="J58" s="4"/>
      <c r="K58" s="4"/>
      <c r="L58" s="12"/>
      <c r="M58" s="12"/>
      <c r="N58" s="12"/>
      <c r="O58" s="12"/>
      <c r="P58" s="23"/>
      <c r="Q58" s="23"/>
      <c r="R58" s="23"/>
      <c r="S58" s="23"/>
      <c r="T58" s="12"/>
      <c r="U58" s="12"/>
      <c r="V58" s="12"/>
      <c r="W58" s="12"/>
      <c r="X58" s="2"/>
      <c r="Y58" s="2"/>
      <c r="Z58" s="2"/>
      <c r="AA58" s="2"/>
    </row>
    <row r="59" spans="1:27" ht="25.5" x14ac:dyDescent="0.25">
      <c r="A59" s="9" t="s">
        <v>84</v>
      </c>
      <c r="B59" s="6" t="s">
        <v>85</v>
      </c>
      <c r="C59" s="3"/>
      <c r="D59" s="3"/>
      <c r="E59" s="4"/>
      <c r="F59" s="4"/>
      <c r="G59" s="4"/>
      <c r="H59" s="4">
        <v>36</v>
      </c>
      <c r="I59" s="4"/>
      <c r="J59" s="4"/>
      <c r="K59" s="4"/>
      <c r="L59" s="12"/>
      <c r="M59" s="12"/>
      <c r="N59" s="12"/>
      <c r="O59" s="12"/>
      <c r="P59" s="23"/>
      <c r="Q59" s="23"/>
      <c r="R59" s="23"/>
      <c r="S59" s="23"/>
      <c r="T59" s="12"/>
      <c r="U59" s="12"/>
      <c r="V59" s="12"/>
      <c r="W59" s="12"/>
      <c r="X59" s="2"/>
      <c r="Y59" s="2"/>
      <c r="Z59" s="2"/>
      <c r="AA59" s="2"/>
    </row>
    <row r="60" spans="1:27" ht="25.5" x14ac:dyDescent="0.25">
      <c r="A60" s="15"/>
      <c r="B60" s="16" t="s">
        <v>86</v>
      </c>
      <c r="C60" s="17"/>
      <c r="D60" s="17"/>
      <c r="E60" s="17"/>
      <c r="F60" s="18">
        <v>5377</v>
      </c>
      <c r="G60" s="18">
        <v>4737</v>
      </c>
      <c r="H60" s="18">
        <v>640</v>
      </c>
      <c r="I60" s="19"/>
      <c r="J60" s="19"/>
      <c r="K60" s="19"/>
      <c r="L60" s="19">
        <f>SUM(L8:L59)</f>
        <v>78</v>
      </c>
      <c r="M60" s="19">
        <f>SUM(M8:M59)</f>
        <v>76</v>
      </c>
      <c r="N60" s="19">
        <f>SUM(N32:N59)</f>
        <v>6</v>
      </c>
      <c r="O60" s="19">
        <f>SUM(O8:O59)</f>
        <v>10</v>
      </c>
      <c r="P60" s="20">
        <f>SUM(P9:P59)</f>
        <v>78</v>
      </c>
      <c r="Q60" s="19">
        <f>SUM(Q9:Q59)</f>
        <v>78</v>
      </c>
      <c r="R60" s="19">
        <f>SUM(R36:R59)</f>
        <v>4</v>
      </c>
      <c r="S60" s="19">
        <f>SUM(S9:S59)</f>
        <v>10</v>
      </c>
      <c r="T60" s="19">
        <f>SUM(T11:T59)</f>
        <v>78</v>
      </c>
      <c r="U60" s="19">
        <f>SUM(U11:U59)</f>
        <v>78</v>
      </c>
      <c r="V60" s="19">
        <f>SUM(V36:V59)</f>
        <v>4</v>
      </c>
      <c r="W60" s="19">
        <f>SUM(W7:W59)</f>
        <v>10</v>
      </c>
      <c r="X60" s="19">
        <f>SUM(X10:X59)</f>
        <v>80</v>
      </c>
      <c r="Y60" s="19">
        <f>SUM(Y10:Y59)</f>
        <v>78</v>
      </c>
      <c r="Z60" s="19">
        <f>SUM(Z36:Z59)</f>
        <v>2</v>
      </c>
      <c r="AA60" s="19">
        <f>SUM(AA7:AA59)</f>
        <v>7</v>
      </c>
    </row>
    <row r="61" spans="1:27" ht="25.5" x14ac:dyDescent="0.25">
      <c r="A61" s="15"/>
      <c r="B61" s="16" t="s">
        <v>87</v>
      </c>
      <c r="C61" s="17"/>
      <c r="D61" s="17"/>
      <c r="E61" s="17"/>
      <c r="F61" s="18"/>
      <c r="G61" s="18"/>
      <c r="H61" s="19"/>
      <c r="I61" s="19"/>
      <c r="J61" s="19"/>
      <c r="K61" s="19"/>
      <c r="L61" s="97">
        <v>160</v>
      </c>
      <c r="M61" s="98"/>
      <c r="N61" s="99"/>
      <c r="O61" s="19"/>
      <c r="P61" s="97">
        <v>160</v>
      </c>
      <c r="Q61" s="98"/>
      <c r="R61" s="99"/>
      <c r="S61" s="19"/>
      <c r="T61" s="97">
        <v>160</v>
      </c>
      <c r="U61" s="98"/>
      <c r="V61" s="99"/>
      <c r="W61" s="97">
        <v>160</v>
      </c>
      <c r="X61" s="98"/>
      <c r="Y61" s="98"/>
      <c r="Z61" s="98"/>
      <c r="AA61" s="99"/>
    </row>
    <row r="62" spans="1:27" ht="15.75" x14ac:dyDescent="0.25">
      <c r="A62" s="9" t="s">
        <v>77</v>
      </c>
      <c r="B62" s="6" t="s">
        <v>78</v>
      </c>
      <c r="C62" s="4"/>
      <c r="D62" s="4"/>
      <c r="E62" s="4"/>
      <c r="F62" s="4" t="s">
        <v>88</v>
      </c>
      <c r="G62" s="5"/>
      <c r="H62" s="4">
        <v>72</v>
      </c>
      <c r="I62" s="4"/>
      <c r="J62" s="4"/>
      <c r="K62" s="4"/>
      <c r="L62" s="13"/>
      <c r="M62" s="13" t="s">
        <v>89</v>
      </c>
      <c r="N62" s="13"/>
      <c r="O62" s="13"/>
      <c r="P62" s="4" t="s">
        <v>89</v>
      </c>
      <c r="R62" s="4"/>
      <c r="S62" s="4"/>
      <c r="T62" s="13"/>
      <c r="U62" s="13"/>
      <c r="V62" s="13"/>
      <c r="W62" s="13"/>
      <c r="X62" s="4"/>
      <c r="Y62" s="4"/>
      <c r="Z62" s="3"/>
      <c r="AA62" s="3"/>
    </row>
    <row r="63" spans="1:27" ht="25.5" x14ac:dyDescent="0.25">
      <c r="A63" s="9" t="s">
        <v>60</v>
      </c>
      <c r="B63" s="6" t="s">
        <v>61</v>
      </c>
      <c r="C63" s="4"/>
      <c r="D63" s="4"/>
      <c r="E63" s="4"/>
      <c r="F63" s="4" t="s">
        <v>90</v>
      </c>
      <c r="G63" s="4"/>
      <c r="H63" s="4">
        <v>216</v>
      </c>
      <c r="I63" s="4"/>
      <c r="J63" s="4"/>
      <c r="K63" s="4"/>
      <c r="L63" s="13"/>
      <c r="M63" s="13"/>
      <c r="N63" s="13"/>
      <c r="O63" s="13"/>
      <c r="P63" s="6"/>
      <c r="Q63" s="4" t="s">
        <v>88</v>
      </c>
      <c r="R63" s="4"/>
      <c r="S63" s="4"/>
      <c r="T63" s="13"/>
      <c r="U63" s="13" t="s">
        <v>91</v>
      </c>
      <c r="V63" s="13"/>
      <c r="W63" s="13"/>
      <c r="X63" s="4"/>
      <c r="Y63" s="4" t="s">
        <v>89</v>
      </c>
      <c r="Z63" s="3"/>
      <c r="AA63" s="3"/>
    </row>
    <row r="64" spans="1:27" ht="25.5" x14ac:dyDescent="0.25">
      <c r="A64" s="9" t="s">
        <v>84</v>
      </c>
      <c r="B64" s="6" t="s">
        <v>85</v>
      </c>
      <c r="C64" s="4"/>
      <c r="D64" s="4"/>
      <c r="E64" s="4"/>
      <c r="F64" s="4" t="s">
        <v>92</v>
      </c>
      <c r="G64" s="4"/>
      <c r="H64" s="4">
        <v>144</v>
      </c>
      <c r="I64" s="4"/>
      <c r="J64" s="4"/>
      <c r="K64" s="4"/>
      <c r="L64" s="13"/>
      <c r="M64" s="13"/>
      <c r="N64" s="13"/>
      <c r="O64" s="13"/>
      <c r="P64" s="6"/>
      <c r="Q64" s="4"/>
      <c r="R64" s="4"/>
      <c r="S64" s="4"/>
      <c r="T64" s="13"/>
      <c r="U64" s="13"/>
      <c r="V64" s="13"/>
      <c r="W64" s="13"/>
      <c r="X64" s="4"/>
      <c r="Y64" s="4" t="s">
        <v>92</v>
      </c>
      <c r="Z64" s="3"/>
      <c r="AA64" s="3"/>
    </row>
    <row r="65" spans="1:27" ht="25.5" x14ac:dyDescent="0.25">
      <c r="A65" s="9" t="s">
        <v>93</v>
      </c>
      <c r="B65" s="6" t="s">
        <v>94</v>
      </c>
      <c r="C65" s="4"/>
      <c r="D65" s="4"/>
      <c r="E65" s="4"/>
      <c r="F65" s="4" t="s">
        <v>92</v>
      </c>
      <c r="G65" s="5"/>
      <c r="H65" s="5"/>
      <c r="I65" s="4"/>
      <c r="J65" s="4"/>
      <c r="K65" s="4"/>
      <c r="L65" s="13"/>
      <c r="M65" s="13"/>
      <c r="N65" s="13"/>
      <c r="O65" s="13"/>
      <c r="P65" s="6"/>
      <c r="Q65" s="4"/>
      <c r="R65" s="4"/>
      <c r="S65" s="4"/>
      <c r="T65" s="13"/>
      <c r="U65" s="13"/>
      <c r="V65" s="13"/>
      <c r="W65" s="13"/>
      <c r="X65" s="4"/>
      <c r="Y65" s="4"/>
      <c r="Z65" s="3"/>
      <c r="AA65" s="3"/>
    </row>
    <row r="66" spans="1:27" ht="25.5" x14ac:dyDescent="0.25">
      <c r="A66" s="10" t="s">
        <v>95</v>
      </c>
      <c r="B66" s="2" t="s">
        <v>96</v>
      </c>
      <c r="C66" s="3"/>
      <c r="D66" s="3"/>
      <c r="E66" s="3"/>
      <c r="F66" s="4" t="s">
        <v>89</v>
      </c>
      <c r="G66" s="5"/>
      <c r="H66" s="1"/>
      <c r="I66" s="3"/>
      <c r="J66" s="3"/>
      <c r="K66" s="3"/>
      <c r="L66" s="12"/>
      <c r="M66" s="12"/>
      <c r="N66" s="12"/>
      <c r="O66" s="12"/>
      <c r="P66" s="2"/>
      <c r="Q66" s="3"/>
      <c r="R66" s="3"/>
      <c r="S66" s="3"/>
      <c r="T66" s="12"/>
      <c r="U66" s="12"/>
      <c r="V66" s="12"/>
      <c r="W66" s="12"/>
      <c r="X66" s="3"/>
      <c r="Y66" s="3"/>
      <c r="Z66" s="3"/>
      <c r="AA66" s="3"/>
    </row>
    <row r="67" spans="1:27" ht="78.75" customHeight="1" x14ac:dyDescent="0.25">
      <c r="A67" s="10" t="s">
        <v>97</v>
      </c>
      <c r="B67" s="2" t="s">
        <v>98</v>
      </c>
      <c r="C67" s="3"/>
      <c r="D67" s="3"/>
      <c r="E67" s="3"/>
      <c r="F67" s="4" t="s">
        <v>111</v>
      </c>
      <c r="G67" s="5"/>
      <c r="H67" s="1"/>
      <c r="I67" s="3"/>
      <c r="J67" s="3"/>
      <c r="K67" s="3"/>
      <c r="L67" s="12"/>
      <c r="M67" s="12"/>
      <c r="N67" s="12"/>
      <c r="O67" s="12"/>
      <c r="P67" s="2"/>
      <c r="Q67" s="3"/>
      <c r="R67" s="3"/>
      <c r="S67" s="3"/>
      <c r="T67" s="12"/>
      <c r="U67" s="12"/>
      <c r="V67" s="12"/>
      <c r="W67" s="12"/>
      <c r="X67" s="3"/>
      <c r="Y67" s="3"/>
      <c r="Z67" s="3"/>
      <c r="AA67" s="3"/>
    </row>
    <row r="68" spans="1:27" ht="51" x14ac:dyDescent="0.25">
      <c r="A68" s="10" t="s">
        <v>99</v>
      </c>
      <c r="B68" s="2" t="s">
        <v>100</v>
      </c>
      <c r="C68" s="3"/>
      <c r="D68" s="3"/>
      <c r="E68" s="3"/>
      <c r="F68" s="4" t="s">
        <v>89</v>
      </c>
      <c r="G68" s="5"/>
      <c r="H68" s="1"/>
      <c r="I68" s="3"/>
      <c r="J68" s="3"/>
      <c r="K68" s="3"/>
      <c r="L68" s="12"/>
      <c r="M68" s="12"/>
      <c r="N68" s="12"/>
      <c r="O68" s="12"/>
      <c r="P68" s="2"/>
      <c r="Q68" s="3"/>
      <c r="R68" s="3"/>
      <c r="S68" s="3"/>
      <c r="T68" s="12"/>
      <c r="U68" s="12"/>
      <c r="V68" s="12"/>
      <c r="W68" s="12"/>
      <c r="X68" s="3"/>
      <c r="Y68" s="3"/>
      <c r="Z68" s="3"/>
      <c r="AA68" s="3"/>
    </row>
    <row r="69" spans="1:27" ht="51" x14ac:dyDescent="0.25">
      <c r="A69" s="10" t="s">
        <v>123</v>
      </c>
      <c r="B69" s="2" t="s">
        <v>101</v>
      </c>
      <c r="C69" s="3"/>
      <c r="D69" s="3"/>
      <c r="E69" s="3"/>
      <c r="F69" s="4" t="s">
        <v>89</v>
      </c>
      <c r="G69" s="5"/>
      <c r="H69" s="1"/>
      <c r="I69" s="3"/>
      <c r="J69" s="3"/>
      <c r="K69" s="3"/>
      <c r="L69" s="12"/>
      <c r="M69" s="12"/>
      <c r="N69" s="12"/>
      <c r="O69" s="12"/>
      <c r="P69" s="2"/>
      <c r="Q69" s="3"/>
      <c r="R69" s="3"/>
      <c r="S69" s="3"/>
      <c r="T69" s="12"/>
      <c r="U69" s="12"/>
      <c r="V69" s="12"/>
      <c r="W69" s="12"/>
      <c r="X69" s="3"/>
      <c r="Y69" s="3"/>
      <c r="Z69" s="3"/>
      <c r="AA69" s="3"/>
    </row>
    <row r="70" spans="1:27" ht="39.75" customHeight="1" x14ac:dyDescent="0.25">
      <c r="A70" s="91" t="s">
        <v>102</v>
      </c>
      <c r="B70" s="91"/>
      <c r="C70" s="91"/>
      <c r="D70" s="91"/>
      <c r="E70" s="91"/>
      <c r="F70" s="91"/>
      <c r="G70" s="91"/>
      <c r="H70" s="81" t="s">
        <v>2</v>
      </c>
      <c r="I70" s="92" t="s">
        <v>103</v>
      </c>
      <c r="J70" s="92"/>
      <c r="K70" s="92"/>
      <c r="L70" s="67">
        <v>10</v>
      </c>
      <c r="M70" s="68"/>
      <c r="N70" s="68"/>
      <c r="O70" s="69"/>
      <c r="P70" s="67">
        <v>8</v>
      </c>
      <c r="Q70" s="68"/>
      <c r="R70" s="68"/>
      <c r="S70" s="69"/>
      <c r="T70" s="67">
        <v>7</v>
      </c>
      <c r="U70" s="68"/>
      <c r="V70" s="68"/>
      <c r="W70" s="69"/>
      <c r="X70" s="67">
        <v>9</v>
      </c>
      <c r="Y70" s="68"/>
      <c r="Z70" s="68"/>
      <c r="AA70" s="69"/>
    </row>
    <row r="71" spans="1:27" x14ac:dyDescent="0.25">
      <c r="A71" s="91"/>
      <c r="B71" s="91"/>
      <c r="C71" s="91"/>
      <c r="D71" s="91"/>
      <c r="E71" s="91"/>
      <c r="F71" s="91"/>
      <c r="G71" s="91"/>
      <c r="H71" s="81"/>
      <c r="I71" s="92" t="s">
        <v>104</v>
      </c>
      <c r="J71" s="92"/>
      <c r="K71" s="92"/>
      <c r="L71" s="67">
        <v>4</v>
      </c>
      <c r="M71" s="68"/>
      <c r="N71" s="68"/>
      <c r="O71" s="69"/>
      <c r="P71" s="67">
        <v>3</v>
      </c>
      <c r="Q71" s="68"/>
      <c r="R71" s="68"/>
      <c r="S71" s="69"/>
      <c r="T71" s="67">
        <v>6</v>
      </c>
      <c r="U71" s="68"/>
      <c r="V71" s="68"/>
      <c r="W71" s="69"/>
      <c r="X71" s="67">
        <v>7</v>
      </c>
      <c r="Y71" s="68"/>
      <c r="Z71" s="68"/>
      <c r="AA71" s="69"/>
    </row>
    <row r="72" spans="1:27" x14ac:dyDescent="0.25">
      <c r="A72" s="91"/>
      <c r="B72" s="91"/>
      <c r="C72" s="91"/>
      <c r="D72" s="91"/>
      <c r="E72" s="91"/>
      <c r="F72" s="91"/>
      <c r="G72" s="91"/>
      <c r="H72" s="81"/>
      <c r="I72" s="92" t="s">
        <v>105</v>
      </c>
      <c r="J72" s="92"/>
      <c r="K72" s="92"/>
      <c r="L72" s="67">
        <v>5</v>
      </c>
      <c r="M72" s="68"/>
      <c r="N72" s="68"/>
      <c r="O72" s="69"/>
      <c r="P72" s="67">
        <v>6</v>
      </c>
      <c r="Q72" s="68"/>
      <c r="R72" s="68"/>
      <c r="S72" s="69"/>
      <c r="T72" s="67">
        <v>3</v>
      </c>
      <c r="U72" s="68"/>
      <c r="V72" s="68"/>
      <c r="W72" s="69"/>
      <c r="X72" s="67">
        <v>7</v>
      </c>
      <c r="Y72" s="68"/>
      <c r="Z72" s="68"/>
      <c r="AA72" s="69"/>
    </row>
  </sheetData>
  <mergeCells count="75">
    <mergeCell ref="L70:O70"/>
    <mergeCell ref="P70:S70"/>
    <mergeCell ref="T70:W70"/>
    <mergeCell ref="X70:AA70"/>
    <mergeCell ref="L61:N61"/>
    <mergeCell ref="P61:R61"/>
    <mergeCell ref="T61:V61"/>
    <mergeCell ref="W61:AA61"/>
    <mergeCell ref="L71:O71"/>
    <mergeCell ref="P71:S71"/>
    <mergeCell ref="T71:W71"/>
    <mergeCell ref="X71:AA71"/>
    <mergeCell ref="L72:O72"/>
    <mergeCell ref="P72:S72"/>
    <mergeCell ref="T72:W72"/>
    <mergeCell ref="X72:AA72"/>
    <mergeCell ref="K27:K28"/>
    <mergeCell ref="L27:L28"/>
    <mergeCell ref="G27:G28"/>
    <mergeCell ref="H27:H28"/>
    <mergeCell ref="I3:K3"/>
    <mergeCell ref="I4:J4"/>
    <mergeCell ref="K4:K5"/>
    <mergeCell ref="Y27:Y28"/>
    <mergeCell ref="P27:P28"/>
    <mergeCell ref="F27:F28"/>
    <mergeCell ref="A70:G72"/>
    <mergeCell ref="H70:H72"/>
    <mergeCell ref="I70:K70"/>
    <mergeCell ref="I71:K71"/>
    <mergeCell ref="I72:K72"/>
    <mergeCell ref="M27:M28"/>
    <mergeCell ref="B27:B28"/>
    <mergeCell ref="C27:C28"/>
    <mergeCell ref="D27:D28"/>
    <mergeCell ref="E27:E28"/>
    <mergeCell ref="A27:A28"/>
    <mergeCell ref="I27:I28"/>
    <mergeCell ref="J27:J28"/>
    <mergeCell ref="Z27:Z28"/>
    <mergeCell ref="AA27:AA28"/>
    <mergeCell ref="Z4:AA4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Q27:Q28"/>
    <mergeCell ref="T27:T28"/>
    <mergeCell ref="U27:U28"/>
    <mergeCell ref="X27:X28"/>
    <mergeCell ref="B1:B5"/>
    <mergeCell ref="A1:A5"/>
    <mergeCell ref="F3:F5"/>
    <mergeCell ref="G3:G5"/>
    <mergeCell ref="F1:K2"/>
    <mergeCell ref="C1:E2"/>
    <mergeCell ref="C3:C5"/>
    <mergeCell ref="D3:D5"/>
    <mergeCell ref="E3:E5"/>
    <mergeCell ref="H3:H5"/>
    <mergeCell ref="L1:AA2"/>
    <mergeCell ref="T3:W3"/>
    <mergeCell ref="X3:AA3"/>
    <mergeCell ref="L4:L5"/>
    <mergeCell ref="M4:M5"/>
    <mergeCell ref="N4:N5"/>
    <mergeCell ref="O4:O5"/>
    <mergeCell ref="P4:P5"/>
    <mergeCell ref="L3:O3"/>
    <mergeCell ref="P3:S3"/>
  </mergeCells>
  <pageMargins left="0.7" right="0.7" top="0.75" bottom="0.75" header="0.3" footer="0.3"/>
  <pageSetup paperSize="9" scale="55" orientation="landscape" r:id="rId1"/>
  <rowBreaks count="2" manualBreakCount="2">
    <brk id="24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353"/>
  <sheetViews>
    <sheetView topLeftCell="A326" workbookViewId="0">
      <selection activeCell="J348" sqref="J348:L353"/>
    </sheetView>
  </sheetViews>
  <sheetFormatPr defaultRowHeight="15" x14ac:dyDescent="0.25"/>
  <sheetData>
    <row r="4" spans="7:7" x14ac:dyDescent="0.25">
      <c r="G4" s="12">
        <v>8</v>
      </c>
    </row>
    <row r="5" spans="7:7" x14ac:dyDescent="0.25">
      <c r="G5" s="12"/>
    </row>
    <row r="6" spans="7:7" x14ac:dyDescent="0.25">
      <c r="G6" s="12"/>
    </row>
    <row r="7" spans="7:7" x14ac:dyDescent="0.25">
      <c r="G7" s="12">
        <v>10</v>
      </c>
    </row>
    <row r="8" spans="7:7" x14ac:dyDescent="0.25">
      <c r="G8" s="12">
        <v>2</v>
      </c>
    </row>
    <row r="9" spans="7:7" x14ac:dyDescent="0.25">
      <c r="G9" s="12"/>
    </row>
    <row r="10" spans="7:7" x14ac:dyDescent="0.25">
      <c r="G10" s="12">
        <v>10</v>
      </c>
    </row>
    <row r="11" spans="7:7" x14ac:dyDescent="0.25">
      <c r="G11" s="12"/>
    </row>
    <row r="12" spans="7:7" x14ac:dyDescent="0.25">
      <c r="G12" s="12"/>
    </row>
    <row r="13" spans="7:7" x14ac:dyDescent="0.25">
      <c r="G13" s="12"/>
    </row>
    <row r="14" spans="7:7" x14ac:dyDescent="0.25">
      <c r="G14" s="12"/>
    </row>
    <row r="15" spans="7:7" x14ac:dyDescent="0.25">
      <c r="G15" s="12">
        <v>10</v>
      </c>
    </row>
    <row r="16" spans="7:7" x14ac:dyDescent="0.25">
      <c r="G16" s="12"/>
    </row>
    <row r="17" spans="3:11" x14ac:dyDescent="0.25">
      <c r="G17" s="12"/>
    </row>
    <row r="18" spans="3:11" x14ac:dyDescent="0.25">
      <c r="G18" s="12"/>
    </row>
    <row r="19" spans="3:11" x14ac:dyDescent="0.25">
      <c r="G19" s="12">
        <v>10</v>
      </c>
    </row>
    <row r="20" spans="3:11" x14ac:dyDescent="0.25">
      <c r="G20" s="12"/>
    </row>
    <row r="21" spans="3:11" x14ac:dyDescent="0.25">
      <c r="G21" s="12"/>
    </row>
    <row r="22" spans="3:11" x14ac:dyDescent="0.25">
      <c r="G22" s="12"/>
    </row>
    <row r="23" spans="3:11" x14ac:dyDescent="0.25">
      <c r="G23" s="87"/>
    </row>
    <row r="24" spans="3:11" x14ac:dyDescent="0.25">
      <c r="G24" s="88"/>
      <c r="K24" s="3">
        <v>8</v>
      </c>
    </row>
    <row r="25" spans="3:11" x14ac:dyDescent="0.25">
      <c r="G25" s="12">
        <v>10</v>
      </c>
      <c r="K25" s="3">
        <v>10</v>
      </c>
    </row>
    <row r="26" spans="3:11" x14ac:dyDescent="0.25">
      <c r="C26" s="3">
        <v>8</v>
      </c>
      <c r="G26" s="12"/>
      <c r="K26" s="3">
        <v>10</v>
      </c>
    </row>
    <row r="27" spans="3:11" x14ac:dyDescent="0.25">
      <c r="C27" s="3">
        <v>10</v>
      </c>
      <c r="G27" s="12">
        <v>10</v>
      </c>
      <c r="K27" s="3">
        <v>40</v>
      </c>
    </row>
    <row r="28" spans="3:11" x14ac:dyDescent="0.25">
      <c r="C28" s="3">
        <v>10</v>
      </c>
      <c r="G28" s="25"/>
      <c r="K28" s="3">
        <v>2</v>
      </c>
    </row>
    <row r="29" spans="3:11" x14ac:dyDescent="0.25">
      <c r="C29" s="3">
        <v>40</v>
      </c>
      <c r="G29" s="12"/>
      <c r="K29">
        <f>SUM(K24:K28)</f>
        <v>70</v>
      </c>
    </row>
    <row r="30" spans="3:11" x14ac:dyDescent="0.25">
      <c r="C30" s="3">
        <v>6</v>
      </c>
      <c r="G30" s="13"/>
    </row>
    <row r="31" spans="3:11" x14ac:dyDescent="0.25">
      <c r="C31">
        <f>SUM(C26:C30)</f>
        <v>74</v>
      </c>
      <c r="G31" s="12">
        <v>18</v>
      </c>
    </row>
    <row r="32" spans="3:11" x14ac:dyDescent="0.25">
      <c r="G32" s="12"/>
    </row>
    <row r="33" spans="4:10" x14ac:dyDescent="0.25">
      <c r="G33" s="12"/>
    </row>
    <row r="34" spans="4:10" ht="15.75" thickBot="1" x14ac:dyDescent="0.3">
      <c r="G34" s="12"/>
    </row>
    <row r="35" spans="4:10" ht="15.75" thickBot="1" x14ac:dyDescent="0.3">
      <c r="D35" s="28">
        <v>37</v>
      </c>
      <c r="G35" s="12">
        <v>10</v>
      </c>
    </row>
    <row r="36" spans="4:10" ht="15.75" thickBot="1" x14ac:dyDescent="0.3">
      <c r="D36" s="29">
        <v>39</v>
      </c>
      <c r="G36" s="12">
        <v>10</v>
      </c>
    </row>
    <row r="37" spans="4:10" ht="15.75" thickBot="1" x14ac:dyDescent="0.3">
      <c r="D37" s="29">
        <v>35</v>
      </c>
      <c r="G37" s="12">
        <v>10</v>
      </c>
      <c r="J37" s="3">
        <v>68</v>
      </c>
    </row>
    <row r="38" spans="4:10" ht="15.75" thickBot="1" x14ac:dyDescent="0.3">
      <c r="D38" s="29">
        <v>21</v>
      </c>
      <c r="G38" s="12"/>
      <c r="J38" s="3">
        <v>68</v>
      </c>
    </row>
    <row r="39" spans="4:10" ht="15.75" x14ac:dyDescent="0.25">
      <c r="D39">
        <f>SUM(D35:D38)</f>
        <v>132</v>
      </c>
      <c r="G39" s="14"/>
      <c r="J39" s="3">
        <v>10</v>
      </c>
    </row>
    <row r="40" spans="4:10" x14ac:dyDescent="0.25">
      <c r="G40" s="12">
        <v>18</v>
      </c>
      <c r="J40" s="3">
        <v>10</v>
      </c>
    </row>
    <row r="41" spans="4:10" x14ac:dyDescent="0.25">
      <c r="G41" s="12">
        <v>18</v>
      </c>
      <c r="J41">
        <f>SUM(J37:J40)</f>
        <v>156</v>
      </c>
    </row>
    <row r="42" spans="4:10" x14ac:dyDescent="0.25">
      <c r="G42">
        <f>SUM(G4:G41)</f>
        <v>154</v>
      </c>
    </row>
    <row r="50" spans="4:14" ht="15.75" thickBot="1" x14ac:dyDescent="0.3"/>
    <row r="51" spans="4:14" ht="15.75" thickBot="1" x14ac:dyDescent="0.3">
      <c r="G51" s="30">
        <v>130</v>
      </c>
      <c r="H51" s="31">
        <v>20</v>
      </c>
      <c r="I51" s="32">
        <v>2</v>
      </c>
      <c r="J51" s="31">
        <v>6</v>
      </c>
      <c r="K51" s="31">
        <v>4</v>
      </c>
      <c r="L51" s="31">
        <v>4</v>
      </c>
      <c r="M51" s="31">
        <v>33</v>
      </c>
      <c r="N51">
        <f>SUM(G51:M51)</f>
        <v>199</v>
      </c>
    </row>
    <row r="52" spans="4:14" ht="15.75" thickTop="1" x14ac:dyDescent="0.25"/>
    <row r="54" spans="4:14" ht="15.75" thickBot="1" x14ac:dyDescent="0.3"/>
    <row r="55" spans="4:14" ht="15.75" thickBot="1" x14ac:dyDescent="0.3">
      <c r="D55" s="28">
        <v>37</v>
      </c>
      <c r="E55" s="33">
        <v>4</v>
      </c>
      <c r="F55" s="34">
        <v>1</v>
      </c>
      <c r="G55" s="33"/>
      <c r="H55" s="33"/>
      <c r="I55" s="33"/>
      <c r="J55" s="33">
        <v>10</v>
      </c>
      <c r="K55">
        <f>SUM(D55:J55)</f>
        <v>52</v>
      </c>
    </row>
    <row r="56" spans="4:14" ht="15.75" thickBot="1" x14ac:dyDescent="0.3">
      <c r="D56" s="29">
        <v>39</v>
      </c>
      <c r="E56" s="35">
        <v>4</v>
      </c>
      <c r="F56" s="36">
        <v>1</v>
      </c>
      <c r="G56" s="35"/>
      <c r="H56" s="35"/>
      <c r="I56" s="35"/>
      <c r="J56" s="35">
        <v>10</v>
      </c>
      <c r="K56">
        <f>SUM(D56:J56)</f>
        <v>54</v>
      </c>
    </row>
    <row r="57" spans="4:14" ht="15.75" thickBot="1" x14ac:dyDescent="0.3">
      <c r="D57" s="29">
        <v>35</v>
      </c>
      <c r="E57" s="35">
        <v>6</v>
      </c>
      <c r="F57" s="36"/>
      <c r="G57" s="35"/>
      <c r="H57" s="35"/>
      <c r="I57" s="35"/>
      <c r="J57" s="35">
        <v>11</v>
      </c>
      <c r="K57">
        <f>SUM(D57:J57)</f>
        <v>52</v>
      </c>
    </row>
    <row r="58" spans="4:14" ht="15.75" thickBot="1" x14ac:dyDescent="0.3">
      <c r="D58" s="29">
        <v>21</v>
      </c>
      <c r="E58" s="35">
        <v>6</v>
      </c>
      <c r="F58" s="36"/>
      <c r="G58" s="35">
        <v>6</v>
      </c>
      <c r="H58" s="35">
        <v>4</v>
      </c>
      <c r="I58" s="35">
        <v>4</v>
      </c>
      <c r="J58" s="35">
        <v>2</v>
      </c>
      <c r="K58">
        <f>SUM(D58:J58)</f>
        <v>43</v>
      </c>
    </row>
    <row r="59" spans="4:14" x14ac:dyDescent="0.25">
      <c r="D59">
        <f>SUM(D55:D58)</f>
        <v>132</v>
      </c>
    </row>
    <row r="65" spans="2:15" x14ac:dyDescent="0.25">
      <c r="O65" s="4">
        <v>86</v>
      </c>
    </row>
    <row r="66" spans="2:15" x14ac:dyDescent="0.25">
      <c r="O66" s="4">
        <v>64</v>
      </c>
    </row>
    <row r="67" spans="2:15" x14ac:dyDescent="0.25">
      <c r="O67" s="4">
        <v>60</v>
      </c>
    </row>
    <row r="68" spans="2:15" x14ac:dyDescent="0.25">
      <c r="O68" s="4">
        <v>64</v>
      </c>
    </row>
    <row r="69" spans="2:15" ht="15.75" thickBot="1" x14ac:dyDescent="0.3">
      <c r="O69" s="4">
        <v>60</v>
      </c>
    </row>
    <row r="70" spans="2:15" ht="15.75" thickBot="1" x14ac:dyDescent="0.3">
      <c r="D70" s="28">
        <v>37</v>
      </c>
      <c r="E70" s="33">
        <v>4</v>
      </c>
      <c r="F70" s="34">
        <v>1</v>
      </c>
      <c r="G70" s="33"/>
      <c r="H70" s="33"/>
      <c r="I70" s="33"/>
      <c r="J70" s="33">
        <v>10</v>
      </c>
      <c r="K70">
        <f>SUM(D70:J70)</f>
        <v>52</v>
      </c>
      <c r="O70" s="4">
        <v>64</v>
      </c>
    </row>
    <row r="71" spans="2:15" ht="15.75" thickBot="1" x14ac:dyDescent="0.3">
      <c r="D71" s="29">
        <v>37</v>
      </c>
      <c r="E71" s="35">
        <v>4</v>
      </c>
      <c r="F71" s="36">
        <v>1</v>
      </c>
      <c r="G71" s="35">
        <v>2</v>
      </c>
      <c r="H71" s="35"/>
      <c r="I71" s="35"/>
      <c r="J71" s="35">
        <v>10</v>
      </c>
      <c r="K71">
        <f>SUM(D71:J71)</f>
        <v>54</v>
      </c>
      <c r="O71" s="4">
        <v>24</v>
      </c>
    </row>
    <row r="72" spans="2:15" ht="15.75" thickBot="1" x14ac:dyDescent="0.3">
      <c r="D72" s="29">
        <v>35</v>
      </c>
      <c r="E72" s="35">
        <v>6</v>
      </c>
      <c r="F72" s="36"/>
      <c r="G72" s="35">
        <v>3</v>
      </c>
      <c r="H72" s="35"/>
      <c r="I72" s="35"/>
      <c r="J72" s="35">
        <v>11</v>
      </c>
      <c r="K72">
        <f>SUM(D72:J72)</f>
        <v>55</v>
      </c>
      <c r="O72">
        <f>SUM(O65:O71)</f>
        <v>422</v>
      </c>
    </row>
    <row r="73" spans="2:15" ht="15.75" thickBot="1" x14ac:dyDescent="0.3">
      <c r="B73" s="4">
        <v>40</v>
      </c>
      <c r="D73" s="29">
        <v>21</v>
      </c>
      <c r="E73" s="35">
        <v>6</v>
      </c>
      <c r="F73" s="36"/>
      <c r="G73" s="35">
        <v>1</v>
      </c>
      <c r="H73" s="35">
        <v>4</v>
      </c>
      <c r="I73" s="35">
        <v>4</v>
      </c>
      <c r="J73" s="35">
        <v>2</v>
      </c>
      <c r="K73">
        <f>SUM(D73:J73)</f>
        <v>38</v>
      </c>
    </row>
    <row r="74" spans="2:15" x14ac:dyDescent="0.25">
      <c r="B74" s="4">
        <v>38</v>
      </c>
    </row>
    <row r="75" spans="2:15" x14ac:dyDescent="0.25">
      <c r="B75" s="4">
        <v>38</v>
      </c>
    </row>
    <row r="76" spans="2:15" x14ac:dyDescent="0.25">
      <c r="B76" s="4">
        <v>120</v>
      </c>
    </row>
    <row r="77" spans="2:15" ht="15.75" thickBot="1" x14ac:dyDescent="0.3">
      <c r="B77" s="4">
        <v>154</v>
      </c>
    </row>
    <row r="78" spans="2:15" ht="15.75" thickBot="1" x14ac:dyDescent="0.3">
      <c r="B78">
        <f>SUM(B73:B77)</f>
        <v>390</v>
      </c>
      <c r="D78" s="28">
        <v>37</v>
      </c>
      <c r="E78" s="33">
        <v>4</v>
      </c>
      <c r="F78" s="34">
        <v>1</v>
      </c>
      <c r="G78" s="33"/>
      <c r="H78" s="33"/>
      <c r="I78" s="33"/>
      <c r="J78" s="33">
        <v>10</v>
      </c>
      <c r="K78">
        <f>SUM(D78:J78)</f>
        <v>52</v>
      </c>
    </row>
    <row r="79" spans="2:15" ht="15.75" thickBot="1" x14ac:dyDescent="0.3">
      <c r="D79" s="29">
        <v>35</v>
      </c>
      <c r="E79" s="35">
        <v>4</v>
      </c>
      <c r="F79" s="36">
        <v>1</v>
      </c>
      <c r="G79" s="35">
        <v>2</v>
      </c>
      <c r="H79" s="35"/>
      <c r="I79" s="35"/>
      <c r="J79" s="35">
        <v>10</v>
      </c>
      <c r="K79">
        <f>SUM(D79:J79)</f>
        <v>52</v>
      </c>
    </row>
    <row r="80" spans="2:15" ht="15.75" thickBot="1" x14ac:dyDescent="0.3">
      <c r="D80" s="29">
        <v>32</v>
      </c>
      <c r="E80" s="35">
        <v>6</v>
      </c>
      <c r="F80" s="36"/>
      <c r="G80" s="35">
        <v>3</v>
      </c>
      <c r="H80" s="35"/>
      <c r="I80" s="35"/>
      <c r="J80" s="35">
        <v>11</v>
      </c>
      <c r="K80">
        <f>SUM(D80:J80)</f>
        <v>52</v>
      </c>
    </row>
    <row r="81" spans="4:11" ht="15.75" thickBot="1" x14ac:dyDescent="0.3">
      <c r="D81" s="29">
        <v>16</v>
      </c>
      <c r="E81" s="35">
        <v>6</v>
      </c>
      <c r="F81" s="36"/>
      <c r="G81" s="35">
        <v>1</v>
      </c>
      <c r="H81" s="35">
        <v>4</v>
      </c>
      <c r="I81" s="35">
        <v>4</v>
      </c>
      <c r="J81" s="35">
        <v>2</v>
      </c>
      <c r="K81">
        <f>SUM(D81:J81)</f>
        <v>33</v>
      </c>
    </row>
    <row r="85" spans="4:11" ht="15.75" thickBot="1" x14ac:dyDescent="0.3"/>
    <row r="86" spans="4:11" ht="15.75" thickBot="1" x14ac:dyDescent="0.3">
      <c r="D86" s="28">
        <v>37</v>
      </c>
      <c r="E86" s="33">
        <v>4</v>
      </c>
      <c r="F86" s="34">
        <v>1</v>
      </c>
      <c r="G86" s="33"/>
      <c r="H86" s="33"/>
      <c r="I86" s="33"/>
      <c r="J86" s="33">
        <v>10</v>
      </c>
      <c r="K86">
        <f>SUM(D86:J86)</f>
        <v>52</v>
      </c>
    </row>
    <row r="87" spans="4:11" ht="15.75" thickBot="1" x14ac:dyDescent="0.3">
      <c r="D87" s="29">
        <v>35</v>
      </c>
      <c r="E87" s="35">
        <v>4</v>
      </c>
      <c r="F87" s="36">
        <v>1</v>
      </c>
      <c r="G87" s="35">
        <v>2</v>
      </c>
      <c r="H87" s="35"/>
      <c r="I87" s="35"/>
      <c r="J87" s="35">
        <v>10</v>
      </c>
      <c r="K87">
        <f>SUM(D87:J87)</f>
        <v>52</v>
      </c>
    </row>
    <row r="88" spans="4:11" ht="15.75" thickBot="1" x14ac:dyDescent="0.3">
      <c r="D88" s="29">
        <v>32</v>
      </c>
      <c r="E88" s="35">
        <v>6</v>
      </c>
      <c r="F88" s="36"/>
      <c r="G88" s="35">
        <v>3</v>
      </c>
      <c r="H88" s="35"/>
      <c r="I88" s="35"/>
      <c r="J88" s="35">
        <v>11</v>
      </c>
      <c r="K88">
        <f>SUM(D88:J88)</f>
        <v>52</v>
      </c>
    </row>
    <row r="89" spans="4:11" ht="15.75" thickBot="1" x14ac:dyDescent="0.3">
      <c r="D89" s="29">
        <v>26</v>
      </c>
      <c r="E89" s="35">
        <v>6</v>
      </c>
      <c r="F89" s="36"/>
      <c r="G89" s="35">
        <v>1</v>
      </c>
      <c r="H89" s="35">
        <v>4</v>
      </c>
      <c r="I89" s="35">
        <v>4</v>
      </c>
      <c r="J89" s="35">
        <v>2</v>
      </c>
      <c r="K89">
        <f>SUM(D89:J89)</f>
        <v>43</v>
      </c>
    </row>
    <row r="96" spans="4:11" x14ac:dyDescent="0.25">
      <c r="E96" s="4">
        <v>162</v>
      </c>
    </row>
    <row r="97" spans="3:17" x14ac:dyDescent="0.25">
      <c r="C97" s="4">
        <v>322</v>
      </c>
      <c r="E97" s="4">
        <v>118</v>
      </c>
    </row>
    <row r="98" spans="3:17" x14ac:dyDescent="0.25">
      <c r="C98" s="4">
        <v>82</v>
      </c>
      <c r="E98" s="4">
        <v>64</v>
      </c>
      <c r="H98" s="4">
        <v>294</v>
      </c>
    </row>
    <row r="99" spans="3:17" x14ac:dyDescent="0.25">
      <c r="C99" s="4">
        <v>108</v>
      </c>
      <c r="E99">
        <f>SUM(E96:E98)</f>
        <v>344</v>
      </c>
      <c r="H99" s="4">
        <v>225</v>
      </c>
    </row>
    <row r="100" spans="3:17" x14ac:dyDescent="0.25">
      <c r="C100" s="4">
        <v>22</v>
      </c>
      <c r="H100" s="4">
        <v>64</v>
      </c>
    </row>
    <row r="101" spans="3:17" x14ac:dyDescent="0.25">
      <c r="C101" s="4">
        <v>202</v>
      </c>
      <c r="H101" s="4">
        <v>24</v>
      </c>
    </row>
    <row r="102" spans="3:17" x14ac:dyDescent="0.25">
      <c r="C102" s="4">
        <v>80</v>
      </c>
      <c r="H102">
        <f>SUM(H98:H101)</f>
        <v>607</v>
      </c>
    </row>
    <row r="103" spans="3:17" x14ac:dyDescent="0.25">
      <c r="C103" s="4">
        <v>24</v>
      </c>
    </row>
    <row r="104" spans="3:17" x14ac:dyDescent="0.25">
      <c r="C104" s="4">
        <v>34</v>
      </c>
    </row>
    <row r="105" spans="3:17" x14ac:dyDescent="0.25">
      <c r="C105">
        <f>SUM(C97:C104)</f>
        <v>874</v>
      </c>
    </row>
    <row r="106" spans="3:17" ht="15.75" thickBot="1" x14ac:dyDescent="0.3"/>
    <row r="107" spans="3:17" ht="15.75" thickBot="1" x14ac:dyDescent="0.3">
      <c r="J107" s="28">
        <v>37</v>
      </c>
      <c r="K107" s="33">
        <v>4</v>
      </c>
      <c r="L107" s="34">
        <v>1</v>
      </c>
      <c r="M107" s="33"/>
      <c r="N107" s="33"/>
      <c r="O107" s="33"/>
      <c r="P107" s="33">
        <v>10</v>
      </c>
      <c r="Q107">
        <f>SUM(J107:P107)</f>
        <v>52</v>
      </c>
    </row>
    <row r="108" spans="3:17" ht="15.75" thickBot="1" x14ac:dyDescent="0.3">
      <c r="J108" s="29">
        <v>35</v>
      </c>
      <c r="K108" s="35">
        <v>4</v>
      </c>
      <c r="L108" s="36">
        <v>1</v>
      </c>
      <c r="M108" s="35">
        <v>2</v>
      </c>
      <c r="N108" s="35"/>
      <c r="O108" s="35"/>
      <c r="P108" s="35">
        <v>10</v>
      </c>
      <c r="Q108">
        <f>SUM(J108:P108)</f>
        <v>52</v>
      </c>
    </row>
    <row r="109" spans="3:17" ht="15.75" thickBot="1" x14ac:dyDescent="0.3">
      <c r="D109" s="4">
        <v>170</v>
      </c>
      <c r="J109" s="29">
        <v>32</v>
      </c>
      <c r="K109" s="35">
        <v>6</v>
      </c>
      <c r="L109" s="36"/>
      <c r="M109" s="35">
        <v>3</v>
      </c>
      <c r="N109" s="35"/>
      <c r="O109" s="35"/>
      <c r="P109" s="35">
        <v>11</v>
      </c>
      <c r="Q109">
        <f>SUM(J109:P109)</f>
        <v>52</v>
      </c>
    </row>
    <row r="110" spans="3:17" ht="15.75" thickBot="1" x14ac:dyDescent="0.3">
      <c r="D110" s="4">
        <v>57</v>
      </c>
      <c r="J110" s="29">
        <v>26</v>
      </c>
      <c r="K110" s="35">
        <v>6</v>
      </c>
      <c r="L110" s="36"/>
      <c r="M110" s="35">
        <v>1</v>
      </c>
      <c r="N110" s="35">
        <v>4</v>
      </c>
      <c r="O110" s="35">
        <v>4</v>
      </c>
      <c r="P110" s="35">
        <v>2</v>
      </c>
      <c r="Q110">
        <f>SUM(J110:P110)</f>
        <v>43</v>
      </c>
    </row>
    <row r="111" spans="3:17" x14ac:dyDescent="0.25">
      <c r="D111" s="4">
        <v>29</v>
      </c>
    </row>
    <row r="112" spans="3:17" x14ac:dyDescent="0.25">
      <c r="D112" s="4">
        <v>29</v>
      </c>
    </row>
    <row r="113" spans="3:12" x14ac:dyDescent="0.25">
      <c r="D113" s="4">
        <v>22</v>
      </c>
    </row>
    <row r="114" spans="3:12" x14ac:dyDescent="0.25">
      <c r="D114">
        <f>SUM(D109:D113)</f>
        <v>307</v>
      </c>
    </row>
    <row r="118" spans="3:12" x14ac:dyDescent="0.25">
      <c r="C118" s="3">
        <v>8</v>
      </c>
      <c r="E118" s="3">
        <v>64</v>
      </c>
      <c r="G118" s="3">
        <v>72</v>
      </c>
      <c r="I118" s="3">
        <v>134</v>
      </c>
    </row>
    <row r="119" spans="3:12" x14ac:dyDescent="0.25">
      <c r="C119" s="3">
        <v>10</v>
      </c>
      <c r="E119" s="3">
        <v>62</v>
      </c>
      <c r="G119" s="3">
        <v>72</v>
      </c>
      <c r="I119" s="3">
        <v>101</v>
      </c>
    </row>
    <row r="120" spans="3:12" ht="15.75" thickBot="1" x14ac:dyDescent="0.3">
      <c r="C120" s="3">
        <v>10</v>
      </c>
      <c r="E120" s="3">
        <v>62</v>
      </c>
      <c r="G120" s="3">
        <v>72</v>
      </c>
      <c r="I120" s="3">
        <v>95</v>
      </c>
    </row>
    <row r="121" spans="3:12" ht="15.75" thickBot="1" x14ac:dyDescent="0.3">
      <c r="C121" s="3">
        <v>40</v>
      </c>
      <c r="E121" s="3">
        <v>200</v>
      </c>
      <c r="G121" s="3">
        <v>240</v>
      </c>
      <c r="I121" s="3">
        <v>98</v>
      </c>
      <c r="L121" s="37">
        <v>153</v>
      </c>
    </row>
    <row r="122" spans="3:12" ht="15.75" thickBot="1" x14ac:dyDescent="0.3">
      <c r="C122" s="3">
        <v>8</v>
      </c>
      <c r="E122" s="3">
        <v>396</v>
      </c>
      <c r="G122" s="3">
        <v>404</v>
      </c>
      <c r="I122" s="3">
        <v>93</v>
      </c>
      <c r="L122" s="38">
        <v>192</v>
      </c>
    </row>
    <row r="123" spans="3:12" ht="15.75" thickBot="1" x14ac:dyDescent="0.3">
      <c r="C123">
        <f>SUM(C118:C122)</f>
        <v>76</v>
      </c>
      <c r="E123">
        <f>SUM(E118:E122)</f>
        <v>784</v>
      </c>
      <c r="G123">
        <f>SUM(G118:G122)</f>
        <v>860</v>
      </c>
      <c r="I123" s="3">
        <v>101</v>
      </c>
      <c r="L123" s="38">
        <v>48</v>
      </c>
    </row>
    <row r="124" spans="3:12" ht="15.75" thickBot="1" x14ac:dyDescent="0.3">
      <c r="I124" s="3">
        <v>41</v>
      </c>
      <c r="L124" s="38">
        <v>368</v>
      </c>
    </row>
    <row r="125" spans="3:12" ht="15.75" thickBot="1" x14ac:dyDescent="0.3">
      <c r="I125">
        <f>SUM(I118:I124)</f>
        <v>663</v>
      </c>
      <c r="L125" s="38">
        <v>135</v>
      </c>
    </row>
    <row r="126" spans="3:12" ht="15.75" thickBot="1" x14ac:dyDescent="0.3">
      <c r="L126" s="38">
        <v>51</v>
      </c>
    </row>
    <row r="127" spans="3:12" ht="15.75" thickBot="1" x14ac:dyDescent="0.3">
      <c r="C127" s="3">
        <v>144</v>
      </c>
      <c r="E127" s="37">
        <v>606</v>
      </c>
      <c r="G127" s="37">
        <v>303</v>
      </c>
      <c r="L127" s="38">
        <v>66</v>
      </c>
    </row>
    <row r="128" spans="3:12" ht="15.75" thickBot="1" x14ac:dyDescent="0.3">
      <c r="C128" s="3">
        <v>111</v>
      </c>
      <c r="E128" s="38">
        <v>303</v>
      </c>
      <c r="G128" s="38">
        <v>192</v>
      </c>
      <c r="L128">
        <f>SUM(L121:L127)</f>
        <v>1013</v>
      </c>
    </row>
    <row r="129" spans="3:12" ht="15.75" thickBot="1" x14ac:dyDescent="0.3">
      <c r="C129" s="3">
        <v>105</v>
      </c>
      <c r="E129" s="38">
        <v>192</v>
      </c>
      <c r="G129" s="38">
        <v>111</v>
      </c>
    </row>
    <row r="130" spans="3:12" ht="15.75" thickBot="1" x14ac:dyDescent="0.3">
      <c r="C130" s="3">
        <v>108</v>
      </c>
      <c r="E130" s="38">
        <v>111</v>
      </c>
      <c r="G130" s="38">
        <v>162</v>
      </c>
    </row>
    <row r="131" spans="3:12" ht="15.75" thickBot="1" x14ac:dyDescent="0.3">
      <c r="C131" s="3">
        <v>103</v>
      </c>
      <c r="E131" s="38">
        <v>162</v>
      </c>
      <c r="G131">
        <f>SUM(G127:G130)</f>
        <v>768</v>
      </c>
    </row>
    <row r="132" spans="3:12" x14ac:dyDescent="0.25">
      <c r="C132" s="3">
        <v>111</v>
      </c>
      <c r="E132">
        <f>SUM(E127:E131)</f>
        <v>1374</v>
      </c>
    </row>
    <row r="133" spans="3:12" ht="15.75" thickBot="1" x14ac:dyDescent="0.3">
      <c r="C133" s="3">
        <v>51</v>
      </c>
    </row>
    <row r="134" spans="3:12" ht="15.75" thickBot="1" x14ac:dyDescent="0.3">
      <c r="C134">
        <f>SUM(C127:C133)</f>
        <v>733</v>
      </c>
      <c r="J134" s="37">
        <v>303</v>
      </c>
      <c r="L134" s="3">
        <v>26</v>
      </c>
    </row>
    <row r="135" spans="3:12" ht="15.75" thickBot="1" x14ac:dyDescent="0.3">
      <c r="J135" s="38">
        <v>192</v>
      </c>
      <c r="L135" s="3">
        <v>20</v>
      </c>
    </row>
    <row r="136" spans="3:12" ht="15.75" thickBot="1" x14ac:dyDescent="0.3">
      <c r="J136" s="38">
        <v>111</v>
      </c>
      <c r="L136" s="3">
        <v>4</v>
      </c>
    </row>
    <row r="137" spans="3:12" ht="15.75" thickBot="1" x14ac:dyDescent="0.3">
      <c r="E137" s="37">
        <v>303</v>
      </c>
      <c r="J137" s="38">
        <v>162</v>
      </c>
      <c r="L137" s="3">
        <v>10</v>
      </c>
    </row>
    <row r="138" spans="3:12" ht="15.75" thickBot="1" x14ac:dyDescent="0.3">
      <c r="E138" s="38">
        <v>192</v>
      </c>
      <c r="J138">
        <f>SUM(J134:J137)</f>
        <v>768</v>
      </c>
      <c r="L138" s="3">
        <v>10</v>
      </c>
    </row>
    <row r="139" spans="3:12" ht="15.75" thickBot="1" x14ac:dyDescent="0.3">
      <c r="E139" s="38">
        <v>111</v>
      </c>
      <c r="L139">
        <f>SUM(L134:L138)</f>
        <v>70</v>
      </c>
    </row>
    <row r="140" spans="3:12" ht="15.75" thickBot="1" x14ac:dyDescent="0.3">
      <c r="E140" s="38">
        <v>162</v>
      </c>
    </row>
    <row r="141" spans="3:12" ht="15.75" thickBot="1" x14ac:dyDescent="0.3">
      <c r="E141">
        <f>SUM(E137:E140)</f>
        <v>768</v>
      </c>
    </row>
    <row r="142" spans="3:12" ht="15.75" thickBot="1" x14ac:dyDescent="0.3">
      <c r="C142" s="37">
        <v>724</v>
      </c>
    </row>
    <row r="143" spans="3:12" ht="15.75" thickBot="1" x14ac:dyDescent="0.3">
      <c r="C143" s="38">
        <v>153</v>
      </c>
    </row>
    <row r="144" spans="3:12" ht="15.75" thickBot="1" x14ac:dyDescent="0.3">
      <c r="C144" s="38">
        <v>192</v>
      </c>
      <c r="E144" s="37">
        <v>413</v>
      </c>
      <c r="H144" s="37">
        <v>413</v>
      </c>
    </row>
    <row r="145" spans="3:11" ht="15.75" thickBot="1" x14ac:dyDescent="0.3">
      <c r="C145" s="38">
        <v>48</v>
      </c>
      <c r="E145" s="38">
        <v>401</v>
      </c>
      <c r="H145" s="38">
        <v>401</v>
      </c>
      <c r="J145" s="37">
        <v>294</v>
      </c>
    </row>
    <row r="146" spans="3:11" ht="15.75" thickBot="1" x14ac:dyDescent="0.3">
      <c r="C146" s="38">
        <v>368</v>
      </c>
      <c r="E146" s="38">
        <v>111</v>
      </c>
      <c r="H146" s="38">
        <v>111</v>
      </c>
      <c r="J146" s="38">
        <v>107</v>
      </c>
    </row>
    <row r="147" spans="3:11" ht="15.75" thickBot="1" x14ac:dyDescent="0.3">
      <c r="C147" s="38">
        <v>135</v>
      </c>
      <c r="E147" s="38">
        <v>51</v>
      </c>
      <c r="H147" s="38">
        <v>51</v>
      </c>
      <c r="J147" s="38">
        <v>86</v>
      </c>
    </row>
    <row r="148" spans="3:11" ht="15.75" thickBot="1" x14ac:dyDescent="0.3">
      <c r="C148" s="38">
        <v>51</v>
      </c>
      <c r="E148" s="38">
        <v>108</v>
      </c>
      <c r="H148">
        <f>SUM(H144:H147)</f>
        <v>976</v>
      </c>
      <c r="J148" s="38">
        <v>48</v>
      </c>
    </row>
    <row r="149" spans="3:11" ht="15.75" thickBot="1" x14ac:dyDescent="0.3">
      <c r="C149" s="38">
        <v>66</v>
      </c>
      <c r="E149" s="38">
        <v>108</v>
      </c>
      <c r="J149">
        <f>SUM(J145:J148)</f>
        <v>535</v>
      </c>
    </row>
    <row r="150" spans="3:11" x14ac:dyDescent="0.25">
      <c r="C150">
        <f>SUM(C142:C149)</f>
        <v>1737</v>
      </c>
      <c r="E150">
        <f>SUM(E144:E149)</f>
        <v>1192</v>
      </c>
    </row>
    <row r="155" spans="3:11" x14ac:dyDescent="0.25">
      <c r="C155" s="3">
        <v>134</v>
      </c>
      <c r="E155" s="3">
        <v>64</v>
      </c>
    </row>
    <row r="156" spans="3:11" x14ac:dyDescent="0.25">
      <c r="C156" s="3">
        <v>101</v>
      </c>
      <c r="E156" s="3">
        <v>62</v>
      </c>
    </row>
    <row r="157" spans="3:11" x14ac:dyDescent="0.25">
      <c r="C157" s="3">
        <v>95</v>
      </c>
      <c r="E157" s="3">
        <v>62</v>
      </c>
      <c r="G157" s="3">
        <v>134</v>
      </c>
      <c r="I157" s="3">
        <v>263</v>
      </c>
      <c r="K157" s="3">
        <v>519</v>
      </c>
    </row>
    <row r="158" spans="3:11" x14ac:dyDescent="0.25">
      <c r="C158" s="3">
        <v>101</v>
      </c>
      <c r="E158" s="3">
        <v>200</v>
      </c>
      <c r="G158" s="3">
        <v>101</v>
      </c>
      <c r="I158" s="3">
        <v>182</v>
      </c>
      <c r="K158" s="3">
        <v>133</v>
      </c>
    </row>
    <row r="159" spans="3:11" x14ac:dyDescent="0.25">
      <c r="C159" s="3">
        <v>92</v>
      </c>
      <c r="E159" s="3">
        <v>232</v>
      </c>
      <c r="G159" s="3">
        <v>95</v>
      </c>
      <c r="I159" s="3">
        <v>101</v>
      </c>
      <c r="K159" s="3">
        <v>172</v>
      </c>
    </row>
    <row r="160" spans="3:11" x14ac:dyDescent="0.25">
      <c r="C160" s="3">
        <v>101</v>
      </c>
      <c r="E160">
        <f>SUM(E155:E159)</f>
        <v>620</v>
      </c>
      <c r="G160" s="3">
        <v>101</v>
      </c>
      <c r="I160">
        <f>SUM(I157:I159)</f>
        <v>546</v>
      </c>
      <c r="K160" s="3">
        <v>38</v>
      </c>
    </row>
    <row r="161" spans="3:13" x14ac:dyDescent="0.25">
      <c r="C161" s="3">
        <v>41</v>
      </c>
      <c r="G161" s="3">
        <v>92</v>
      </c>
      <c r="K161" s="3">
        <v>132</v>
      </c>
    </row>
    <row r="162" spans="3:13" x14ac:dyDescent="0.25">
      <c r="C162">
        <f>SUM(C155:C161)</f>
        <v>665</v>
      </c>
      <c r="G162" s="3">
        <v>101</v>
      </c>
      <c r="K162" s="3">
        <v>125</v>
      </c>
    </row>
    <row r="163" spans="3:13" x14ac:dyDescent="0.25">
      <c r="G163" s="3">
        <v>41</v>
      </c>
      <c r="K163" s="3">
        <v>41</v>
      </c>
    </row>
    <row r="164" spans="3:13" x14ac:dyDescent="0.25">
      <c r="G164">
        <f>SUM(G157:G163)</f>
        <v>665</v>
      </c>
      <c r="K164" s="3">
        <v>56</v>
      </c>
    </row>
    <row r="165" spans="3:13" x14ac:dyDescent="0.25">
      <c r="K165">
        <f>SUM(K157:K164)</f>
        <v>1216</v>
      </c>
    </row>
    <row r="166" spans="3:13" x14ac:dyDescent="0.25">
      <c r="C166" s="3">
        <v>144</v>
      </c>
    </row>
    <row r="167" spans="3:13" x14ac:dyDescent="0.25">
      <c r="C167" s="3">
        <v>111</v>
      </c>
      <c r="M167" s="3">
        <v>294</v>
      </c>
    </row>
    <row r="168" spans="3:13" x14ac:dyDescent="0.25">
      <c r="C168" s="3">
        <v>105</v>
      </c>
      <c r="H168" s="3">
        <v>588</v>
      </c>
      <c r="M168" s="3">
        <v>107</v>
      </c>
    </row>
    <row r="169" spans="3:13" x14ac:dyDescent="0.25">
      <c r="C169" s="3">
        <v>111</v>
      </c>
      <c r="H169" s="3">
        <v>153</v>
      </c>
      <c r="M169" s="3">
        <v>59</v>
      </c>
    </row>
    <row r="170" spans="3:13" x14ac:dyDescent="0.25">
      <c r="C170" s="3">
        <v>102</v>
      </c>
      <c r="H170" s="3">
        <v>192</v>
      </c>
      <c r="M170" s="3">
        <v>59</v>
      </c>
    </row>
    <row r="171" spans="3:13" x14ac:dyDescent="0.25">
      <c r="C171" s="3">
        <v>111</v>
      </c>
      <c r="H171" s="3">
        <v>48</v>
      </c>
      <c r="M171" s="3">
        <v>48</v>
      </c>
    </row>
    <row r="172" spans="3:13" x14ac:dyDescent="0.25">
      <c r="C172" s="3">
        <v>51</v>
      </c>
      <c r="F172" s="3">
        <v>134</v>
      </c>
      <c r="H172" s="3">
        <v>363</v>
      </c>
      <c r="M172">
        <f>SUM(M167:M171)</f>
        <v>567</v>
      </c>
    </row>
    <row r="173" spans="3:13" x14ac:dyDescent="0.25">
      <c r="C173">
        <f>SUM(C166:C172)</f>
        <v>735</v>
      </c>
      <c r="F173" s="3">
        <v>101</v>
      </c>
      <c r="H173" s="3">
        <v>135</v>
      </c>
      <c r="J173" s="3">
        <v>519</v>
      </c>
    </row>
    <row r="174" spans="3:13" x14ac:dyDescent="0.25">
      <c r="F174" s="3">
        <v>95</v>
      </c>
      <c r="H174" s="3">
        <v>51</v>
      </c>
      <c r="J174" s="3">
        <v>133</v>
      </c>
    </row>
    <row r="175" spans="3:13" x14ac:dyDescent="0.25">
      <c r="F175" s="3">
        <v>101</v>
      </c>
      <c r="H175" s="3">
        <v>66</v>
      </c>
      <c r="J175" s="3">
        <v>172</v>
      </c>
    </row>
    <row r="176" spans="3:13" x14ac:dyDescent="0.25">
      <c r="F176" s="3">
        <v>92</v>
      </c>
      <c r="H176">
        <f>SUM(H168:H175)</f>
        <v>1596</v>
      </c>
      <c r="J176" s="3">
        <v>38</v>
      </c>
    </row>
    <row r="177" spans="2:12" x14ac:dyDescent="0.25">
      <c r="C177" s="3">
        <v>303</v>
      </c>
      <c r="F177" s="3">
        <v>101</v>
      </c>
      <c r="J177" s="3">
        <v>323</v>
      </c>
    </row>
    <row r="178" spans="2:12" x14ac:dyDescent="0.25">
      <c r="C178" s="3">
        <v>192</v>
      </c>
      <c r="F178" s="3">
        <v>41</v>
      </c>
      <c r="J178" s="3">
        <v>125</v>
      </c>
      <c r="L178" s="3">
        <v>476</v>
      </c>
    </row>
    <row r="179" spans="2:12" x14ac:dyDescent="0.25">
      <c r="C179" s="3">
        <v>111</v>
      </c>
      <c r="F179">
        <f>SUM(F172:F178)</f>
        <v>665</v>
      </c>
      <c r="J179" s="3">
        <v>41</v>
      </c>
      <c r="L179" s="3">
        <v>372</v>
      </c>
    </row>
    <row r="180" spans="2:12" x14ac:dyDescent="0.25">
      <c r="C180">
        <f>SUM(C177:C179)</f>
        <v>606</v>
      </c>
      <c r="J180" s="3">
        <v>56</v>
      </c>
      <c r="L180" s="3">
        <v>101</v>
      </c>
    </row>
    <row r="181" spans="2:12" x14ac:dyDescent="0.25">
      <c r="J181">
        <f>SUM(J173:J180)</f>
        <v>1407</v>
      </c>
      <c r="L181" s="3">
        <v>41</v>
      </c>
    </row>
    <row r="182" spans="2:12" x14ac:dyDescent="0.25">
      <c r="L182">
        <f>SUM(L178:L181)</f>
        <v>990</v>
      </c>
    </row>
    <row r="184" spans="2:12" x14ac:dyDescent="0.25">
      <c r="D184" s="3">
        <v>294</v>
      </c>
      <c r="F184" s="3">
        <v>268</v>
      </c>
    </row>
    <row r="185" spans="2:12" x14ac:dyDescent="0.25">
      <c r="D185" s="3">
        <v>107</v>
      </c>
      <c r="F185" s="3">
        <v>97</v>
      </c>
      <c r="I185" s="3">
        <v>268</v>
      </c>
    </row>
    <row r="186" spans="2:12" x14ac:dyDescent="0.25">
      <c r="D186" s="3">
        <v>59</v>
      </c>
      <c r="F186" s="3">
        <v>55</v>
      </c>
      <c r="I186" s="3">
        <v>87</v>
      </c>
    </row>
    <row r="187" spans="2:12" x14ac:dyDescent="0.25">
      <c r="D187" s="3">
        <v>59</v>
      </c>
      <c r="F187" s="3">
        <v>49</v>
      </c>
      <c r="I187" s="3">
        <v>55</v>
      </c>
    </row>
    <row r="188" spans="2:12" x14ac:dyDescent="0.25">
      <c r="D188" s="3">
        <v>48</v>
      </c>
      <c r="F188" s="3">
        <v>38</v>
      </c>
      <c r="I188" s="3">
        <v>49</v>
      </c>
    </row>
    <row r="189" spans="2:12" x14ac:dyDescent="0.25">
      <c r="D189">
        <f>SUM(D184:D188)</f>
        <v>567</v>
      </c>
      <c r="F189">
        <f>SUM(F184:F188)</f>
        <v>507</v>
      </c>
      <c r="I189" s="3">
        <v>38</v>
      </c>
    </row>
    <row r="190" spans="2:12" x14ac:dyDescent="0.25">
      <c r="I190">
        <f>SUM(I185:I189)</f>
        <v>497</v>
      </c>
    </row>
    <row r="192" spans="2:12" x14ac:dyDescent="0.25">
      <c r="B192" s="3">
        <v>543</v>
      </c>
    </row>
    <row r="193" spans="2:5" x14ac:dyDescent="0.25">
      <c r="B193" s="3">
        <v>440</v>
      </c>
    </row>
    <row r="194" spans="2:5" x14ac:dyDescent="0.25">
      <c r="B194" s="3">
        <v>111</v>
      </c>
      <c r="E194" s="3">
        <v>40</v>
      </c>
    </row>
    <row r="195" spans="2:5" x14ac:dyDescent="0.25">
      <c r="B195" s="3">
        <v>51</v>
      </c>
      <c r="E195" s="3"/>
    </row>
    <row r="196" spans="2:5" x14ac:dyDescent="0.25">
      <c r="B196">
        <f>SUM(B192:B195)</f>
        <v>1145</v>
      </c>
      <c r="E196" s="4"/>
    </row>
    <row r="197" spans="2:5" x14ac:dyDescent="0.25">
      <c r="E197" s="3">
        <v>10</v>
      </c>
    </row>
    <row r="198" spans="2:5" x14ac:dyDescent="0.25">
      <c r="E198" s="3"/>
    </row>
    <row r="199" spans="2:5" x14ac:dyDescent="0.25">
      <c r="E199" s="4"/>
    </row>
    <row r="200" spans="2:5" x14ac:dyDescent="0.25">
      <c r="E200" s="4"/>
    </row>
    <row r="201" spans="2:5" x14ac:dyDescent="0.25">
      <c r="E201" s="3"/>
    </row>
    <row r="202" spans="2:5" x14ac:dyDescent="0.25">
      <c r="E202" s="3"/>
    </row>
    <row r="203" spans="2:5" x14ac:dyDescent="0.25">
      <c r="E203" s="3"/>
    </row>
    <row r="204" spans="2:5" x14ac:dyDescent="0.25">
      <c r="E204" s="3"/>
    </row>
    <row r="205" spans="2:5" x14ac:dyDescent="0.25">
      <c r="E205" s="3"/>
    </row>
    <row r="206" spans="2:5" x14ac:dyDescent="0.25">
      <c r="E206" s="3"/>
    </row>
    <row r="207" spans="2:5" x14ac:dyDescent="0.25">
      <c r="E207" s="3"/>
    </row>
    <row r="208" spans="2:5" ht="15.75" x14ac:dyDescent="0.25">
      <c r="E208" s="5"/>
    </row>
    <row r="209" spans="5:14" x14ac:dyDescent="0.25">
      <c r="E209" s="3"/>
    </row>
    <row r="210" spans="5:14" x14ac:dyDescent="0.25">
      <c r="E210" s="95"/>
    </row>
    <row r="211" spans="5:14" x14ac:dyDescent="0.25">
      <c r="E211" s="95"/>
    </row>
    <row r="212" spans="5:14" x14ac:dyDescent="0.25">
      <c r="E212" s="3"/>
    </row>
    <row r="213" spans="5:14" x14ac:dyDescent="0.25">
      <c r="E213" s="3"/>
    </row>
    <row r="214" spans="5:14" x14ac:dyDescent="0.25">
      <c r="E214" s="3"/>
    </row>
    <row r="215" spans="5:14" x14ac:dyDescent="0.25">
      <c r="E215" s="3"/>
    </row>
    <row r="216" spans="5:14" x14ac:dyDescent="0.25">
      <c r="E216" s="3"/>
    </row>
    <row r="217" spans="5:14" x14ac:dyDescent="0.25">
      <c r="E217" s="3"/>
    </row>
    <row r="218" spans="5:14" ht="15.75" x14ac:dyDescent="0.25">
      <c r="E218" s="5"/>
    </row>
    <row r="219" spans="5:14" x14ac:dyDescent="0.25">
      <c r="E219" s="4"/>
    </row>
    <row r="220" spans="5:14" ht="15.75" thickBot="1" x14ac:dyDescent="0.3">
      <c r="E220" s="3">
        <v>61</v>
      </c>
    </row>
    <row r="221" spans="5:14" ht="16.5" thickTop="1" thickBot="1" x14ac:dyDescent="0.3">
      <c r="E221" s="3">
        <v>20</v>
      </c>
      <c r="K221" s="43">
        <v>520</v>
      </c>
      <c r="N221" s="46">
        <v>260</v>
      </c>
    </row>
    <row r="222" spans="5:14" ht="16.5" thickTop="1" thickBot="1" x14ac:dyDescent="0.3">
      <c r="E222" s="3">
        <v>20</v>
      </c>
      <c r="H222" s="40">
        <v>780</v>
      </c>
      <c r="K222" s="44">
        <v>102</v>
      </c>
      <c r="N222" s="47">
        <v>51</v>
      </c>
    </row>
    <row r="223" spans="5:14" ht="15.75" thickBot="1" x14ac:dyDescent="0.3">
      <c r="E223" s="3"/>
      <c r="H223" s="41">
        <v>153</v>
      </c>
      <c r="K223" s="44">
        <v>32</v>
      </c>
      <c r="N223" s="47">
        <v>16</v>
      </c>
    </row>
    <row r="224" spans="5:14" ht="15.75" thickBot="1" x14ac:dyDescent="0.3">
      <c r="E224" s="3">
        <v>40</v>
      </c>
      <c r="H224" s="41">
        <v>48</v>
      </c>
      <c r="K224" s="44">
        <v>242</v>
      </c>
      <c r="N224" s="47">
        <v>121</v>
      </c>
    </row>
    <row r="225" spans="5:14" ht="15.75" thickBot="1" x14ac:dyDescent="0.3">
      <c r="E225" s="3">
        <v>10</v>
      </c>
      <c r="H225" s="41">
        <v>363</v>
      </c>
      <c r="K225" s="44">
        <v>90</v>
      </c>
      <c r="N225" s="47">
        <v>45</v>
      </c>
    </row>
    <row r="226" spans="5:14" ht="15.75" thickBot="1" x14ac:dyDescent="0.3">
      <c r="E226" s="3">
        <v>10</v>
      </c>
      <c r="H226" s="41">
        <v>135</v>
      </c>
      <c r="K226" s="44">
        <v>34</v>
      </c>
      <c r="N226" s="47">
        <v>17</v>
      </c>
    </row>
    <row r="227" spans="5:14" ht="15.75" thickBot="1" x14ac:dyDescent="0.3">
      <c r="E227" s="3">
        <v>10</v>
      </c>
      <c r="H227" s="41">
        <v>51</v>
      </c>
      <c r="K227" s="44">
        <v>44</v>
      </c>
      <c r="N227" s="47">
        <v>22</v>
      </c>
    </row>
    <row r="228" spans="5:14" ht="15.75" thickBot="1" x14ac:dyDescent="0.3">
      <c r="E228" s="4"/>
      <c r="H228" s="41">
        <v>66</v>
      </c>
      <c r="K228" s="44">
        <v>362</v>
      </c>
      <c r="N228" s="47">
        <v>181</v>
      </c>
    </row>
    <row r="229" spans="5:14" ht="15.75" thickBot="1" x14ac:dyDescent="0.3">
      <c r="E229" s="3">
        <v>62</v>
      </c>
      <c r="H229" s="41">
        <v>543</v>
      </c>
      <c r="K229" s="44">
        <v>293</v>
      </c>
      <c r="N229" s="47">
        <v>147</v>
      </c>
    </row>
    <row r="230" spans="5:14" ht="15.75" thickBot="1" x14ac:dyDescent="0.3">
      <c r="E230" s="3">
        <v>62</v>
      </c>
      <c r="H230" s="41">
        <v>440</v>
      </c>
      <c r="K230" s="44">
        <v>74</v>
      </c>
      <c r="N230" s="47">
        <v>37</v>
      </c>
    </row>
    <row r="231" spans="5:14" ht="15.75" thickBot="1" x14ac:dyDescent="0.3">
      <c r="E231" s="3">
        <v>10</v>
      </c>
      <c r="H231" s="41">
        <v>111</v>
      </c>
      <c r="K231" s="45">
        <v>34</v>
      </c>
      <c r="N231" s="48">
        <v>17</v>
      </c>
    </row>
    <row r="232" spans="5:14" ht="15.75" thickBot="1" x14ac:dyDescent="0.3">
      <c r="E232" s="3">
        <v>10</v>
      </c>
      <c r="H232" s="42">
        <v>51</v>
      </c>
      <c r="K232">
        <f>SUM(K221:K231)</f>
        <v>1827</v>
      </c>
      <c r="N232">
        <f>SUM(N221:N231)</f>
        <v>914</v>
      </c>
    </row>
    <row r="233" spans="5:14" ht="15.75" thickTop="1" x14ac:dyDescent="0.25">
      <c r="E233" s="3"/>
      <c r="H233">
        <f>SUM(H222:H232)</f>
        <v>2741</v>
      </c>
    </row>
    <row r="234" spans="5:14" x14ac:dyDescent="0.25">
      <c r="E234" s="3"/>
    </row>
    <row r="235" spans="5:14" x14ac:dyDescent="0.25">
      <c r="E235" s="3"/>
    </row>
    <row r="236" spans="5:14" ht="15.75" x14ac:dyDescent="0.25">
      <c r="E236" s="5"/>
    </row>
    <row r="237" spans="5:14" x14ac:dyDescent="0.25">
      <c r="E237" s="4"/>
    </row>
    <row r="238" spans="5:14" x14ac:dyDescent="0.25">
      <c r="E238" s="3"/>
    </row>
    <row r="239" spans="5:14" x14ac:dyDescent="0.25">
      <c r="E239" s="3"/>
    </row>
    <row r="240" spans="5:14" x14ac:dyDescent="0.25">
      <c r="E240" s="3"/>
    </row>
    <row r="241" spans="5:8" x14ac:dyDescent="0.25">
      <c r="E241" s="3">
        <v>10</v>
      </c>
      <c r="H241" s="4"/>
    </row>
    <row r="242" spans="5:8" x14ac:dyDescent="0.25">
      <c r="E242">
        <f>SUM(E194:E241)</f>
        <v>375</v>
      </c>
      <c r="H242" s="3">
        <v>64</v>
      </c>
    </row>
    <row r="243" spans="5:8" x14ac:dyDescent="0.25">
      <c r="H243" s="3">
        <v>62</v>
      </c>
    </row>
    <row r="244" spans="5:8" x14ac:dyDescent="0.25">
      <c r="H244" s="3">
        <v>62</v>
      </c>
    </row>
    <row r="245" spans="5:8" x14ac:dyDescent="0.25">
      <c r="H245" s="3">
        <v>200</v>
      </c>
    </row>
    <row r="246" spans="5:8" x14ac:dyDescent="0.25">
      <c r="H246" s="3">
        <v>232</v>
      </c>
    </row>
    <row r="247" spans="5:8" x14ac:dyDescent="0.25">
      <c r="H247" s="4"/>
    </row>
    <row r="248" spans="5:8" x14ac:dyDescent="0.25">
      <c r="H248" s="3">
        <v>50</v>
      </c>
    </row>
    <row r="249" spans="5:8" x14ac:dyDescent="0.25">
      <c r="H249" s="3">
        <v>38</v>
      </c>
    </row>
    <row r="250" spans="5:8" x14ac:dyDescent="0.25">
      <c r="H250" s="4"/>
    </row>
    <row r="251" spans="5:8" x14ac:dyDescent="0.25">
      <c r="H251" s="4"/>
    </row>
    <row r="252" spans="5:8" x14ac:dyDescent="0.25">
      <c r="H252" s="3">
        <v>134</v>
      </c>
    </row>
    <row r="253" spans="5:8" x14ac:dyDescent="0.25">
      <c r="H253" s="3">
        <v>101</v>
      </c>
    </row>
    <row r="254" spans="5:8" x14ac:dyDescent="0.25">
      <c r="H254" s="3">
        <v>95</v>
      </c>
    </row>
    <row r="255" spans="5:8" x14ac:dyDescent="0.25">
      <c r="H255" s="3">
        <v>101</v>
      </c>
    </row>
    <row r="256" spans="5:8" x14ac:dyDescent="0.25">
      <c r="H256" s="3">
        <v>92</v>
      </c>
    </row>
    <row r="257" spans="8:8" x14ac:dyDescent="0.25">
      <c r="H257" s="3">
        <v>101</v>
      </c>
    </row>
    <row r="258" spans="8:8" x14ac:dyDescent="0.25">
      <c r="H258" s="3">
        <v>41</v>
      </c>
    </row>
    <row r="259" spans="8:8" x14ac:dyDescent="0.25">
      <c r="H259" s="4"/>
    </row>
    <row r="260" spans="8:8" x14ac:dyDescent="0.25">
      <c r="H260" s="4"/>
    </row>
    <row r="261" spans="8:8" x14ac:dyDescent="0.25">
      <c r="H261" s="89"/>
    </row>
    <row r="262" spans="8:8" x14ac:dyDescent="0.25">
      <c r="H262" s="90"/>
    </row>
    <row r="263" spans="8:8" x14ac:dyDescent="0.25">
      <c r="H263" s="3">
        <v>263</v>
      </c>
    </row>
    <row r="264" spans="8:8" x14ac:dyDescent="0.25">
      <c r="H264" s="3">
        <v>182</v>
      </c>
    </row>
    <row r="265" spans="8:8" x14ac:dyDescent="0.25">
      <c r="H265" s="3">
        <v>101</v>
      </c>
    </row>
    <row r="266" spans="8:8" x14ac:dyDescent="0.25">
      <c r="H266" s="4"/>
    </row>
    <row r="267" spans="8:8" x14ac:dyDescent="0.25">
      <c r="H267" s="4"/>
    </row>
    <row r="268" spans="8:8" x14ac:dyDescent="0.25">
      <c r="H268" s="4"/>
    </row>
    <row r="269" spans="8:8" x14ac:dyDescent="0.25">
      <c r="H269" s="4"/>
    </row>
    <row r="270" spans="8:8" x14ac:dyDescent="0.25">
      <c r="H270" s="4"/>
    </row>
    <row r="271" spans="8:8" x14ac:dyDescent="0.25">
      <c r="H271" s="3">
        <v>520</v>
      </c>
    </row>
    <row r="272" spans="8:8" x14ac:dyDescent="0.25">
      <c r="H272" s="3">
        <v>133</v>
      </c>
    </row>
    <row r="273" spans="3:14" x14ac:dyDescent="0.25">
      <c r="H273" s="3">
        <v>172</v>
      </c>
    </row>
    <row r="274" spans="3:14" x14ac:dyDescent="0.25">
      <c r="H274" s="3">
        <v>38</v>
      </c>
    </row>
    <row r="275" spans="3:14" x14ac:dyDescent="0.25">
      <c r="H275" s="3">
        <v>323</v>
      </c>
    </row>
    <row r="276" spans="3:14" x14ac:dyDescent="0.25">
      <c r="H276" s="3">
        <v>125</v>
      </c>
    </row>
    <row r="277" spans="3:14" x14ac:dyDescent="0.25">
      <c r="H277" s="3">
        <v>41</v>
      </c>
    </row>
    <row r="278" spans="3:14" x14ac:dyDescent="0.25">
      <c r="C278" s="3">
        <v>144</v>
      </c>
      <c r="D278" s="3">
        <v>134</v>
      </c>
      <c r="H278" s="3">
        <v>56</v>
      </c>
    </row>
    <row r="279" spans="3:14" x14ac:dyDescent="0.25">
      <c r="C279" s="3">
        <v>111</v>
      </c>
      <c r="D279" s="3">
        <v>101</v>
      </c>
      <c r="H279" s="4"/>
    </row>
    <row r="280" spans="3:14" x14ac:dyDescent="0.25">
      <c r="C280" s="3">
        <v>105</v>
      </c>
      <c r="D280" s="3">
        <v>95</v>
      </c>
      <c r="H280" s="3">
        <v>477</v>
      </c>
    </row>
    <row r="281" spans="3:14" x14ac:dyDescent="0.25">
      <c r="C281" s="3">
        <v>111</v>
      </c>
      <c r="D281" s="3">
        <v>101</v>
      </c>
      <c r="H281" s="3">
        <v>372</v>
      </c>
    </row>
    <row r="282" spans="3:14" x14ac:dyDescent="0.25">
      <c r="C282" s="25">
        <v>105</v>
      </c>
      <c r="D282" s="3">
        <v>95</v>
      </c>
      <c r="H282" s="3">
        <v>101</v>
      </c>
    </row>
    <row r="283" spans="3:14" x14ac:dyDescent="0.25">
      <c r="C283" s="3">
        <v>111</v>
      </c>
      <c r="D283" s="3">
        <v>101</v>
      </c>
      <c r="H283" s="3">
        <v>41</v>
      </c>
      <c r="L283" s="4"/>
      <c r="M283" s="4"/>
      <c r="N283" s="4"/>
    </row>
    <row r="284" spans="3:14" x14ac:dyDescent="0.25">
      <c r="C284" s="3">
        <v>51</v>
      </c>
      <c r="D284" s="3">
        <v>41</v>
      </c>
      <c r="H284" s="4"/>
      <c r="L284" s="3">
        <v>72</v>
      </c>
      <c r="M284" s="3">
        <v>64</v>
      </c>
      <c r="N284" s="3">
        <v>8</v>
      </c>
    </row>
    <row r="285" spans="3:14" x14ac:dyDescent="0.25">
      <c r="C285">
        <f>SUM(C278:C284)</f>
        <v>738</v>
      </c>
      <c r="D285">
        <f>SUM(D278:D284)</f>
        <v>668</v>
      </c>
      <c r="H285" s="4"/>
      <c r="L285" s="3">
        <v>72</v>
      </c>
      <c r="M285" s="3">
        <v>62</v>
      </c>
      <c r="N285" s="3">
        <v>10</v>
      </c>
    </row>
    <row r="286" spans="3:14" x14ac:dyDescent="0.25">
      <c r="H286" s="4"/>
      <c r="L286" s="3">
        <v>72</v>
      </c>
      <c r="M286" s="3">
        <v>62</v>
      </c>
      <c r="N286" s="3">
        <v>10</v>
      </c>
    </row>
    <row r="287" spans="3:14" x14ac:dyDescent="0.25">
      <c r="H287" s="4"/>
      <c r="L287" s="3">
        <v>240</v>
      </c>
      <c r="M287" s="3">
        <v>200</v>
      </c>
      <c r="N287" s="3">
        <v>40</v>
      </c>
    </row>
    <row r="288" spans="3:14" x14ac:dyDescent="0.25">
      <c r="H288" s="4"/>
      <c r="L288" s="3">
        <v>240</v>
      </c>
      <c r="M288" s="3">
        <v>232</v>
      </c>
      <c r="N288" s="3">
        <v>8</v>
      </c>
    </row>
    <row r="289" spans="8:14" x14ac:dyDescent="0.25">
      <c r="H289" s="3">
        <v>268</v>
      </c>
      <c r="L289" s="4"/>
      <c r="M289" s="4"/>
      <c r="N289" s="4"/>
    </row>
    <row r="290" spans="8:14" x14ac:dyDescent="0.25">
      <c r="H290" s="3">
        <v>87</v>
      </c>
      <c r="L290" s="3">
        <v>60</v>
      </c>
      <c r="M290" s="3">
        <v>50</v>
      </c>
      <c r="N290" s="3">
        <v>10</v>
      </c>
    </row>
    <row r="291" spans="8:14" x14ac:dyDescent="0.25">
      <c r="H291" s="3">
        <v>53</v>
      </c>
      <c r="L291" s="3">
        <v>48</v>
      </c>
      <c r="M291" s="3">
        <v>38</v>
      </c>
      <c r="N291" s="3">
        <v>10</v>
      </c>
    </row>
    <row r="292" spans="8:14" x14ac:dyDescent="0.25">
      <c r="H292" s="3">
        <v>49</v>
      </c>
      <c r="L292" s="4"/>
      <c r="M292" s="4"/>
      <c r="N292" s="4"/>
    </row>
    <row r="293" spans="8:14" x14ac:dyDescent="0.25">
      <c r="H293" s="3">
        <v>38</v>
      </c>
      <c r="L293" s="4"/>
      <c r="M293" s="4"/>
      <c r="N293" s="4"/>
    </row>
    <row r="294" spans="8:14" x14ac:dyDescent="0.25">
      <c r="H294">
        <f>SUM(H242:H293)</f>
        <v>4813</v>
      </c>
      <c r="L294" s="3">
        <v>144</v>
      </c>
      <c r="M294" s="3">
        <v>134</v>
      </c>
      <c r="N294" s="3">
        <v>10</v>
      </c>
    </row>
    <row r="295" spans="8:14" x14ac:dyDescent="0.25">
      <c r="L295" s="3">
        <v>111</v>
      </c>
      <c r="M295" s="3">
        <v>101</v>
      </c>
      <c r="N295" s="3">
        <v>10</v>
      </c>
    </row>
    <row r="296" spans="8:14" x14ac:dyDescent="0.25">
      <c r="L296" s="3">
        <v>105</v>
      </c>
      <c r="M296" s="3">
        <v>95</v>
      </c>
      <c r="N296" s="3">
        <v>10</v>
      </c>
    </row>
    <row r="297" spans="8:14" x14ac:dyDescent="0.25">
      <c r="L297" s="3">
        <v>111</v>
      </c>
      <c r="M297" s="3">
        <v>101</v>
      </c>
      <c r="N297" s="3">
        <v>10</v>
      </c>
    </row>
    <row r="298" spans="8:14" x14ac:dyDescent="0.25">
      <c r="L298" s="3">
        <v>105</v>
      </c>
      <c r="M298" s="3">
        <v>95</v>
      </c>
      <c r="N298" s="3">
        <v>10</v>
      </c>
    </row>
    <row r="299" spans="8:14" x14ac:dyDescent="0.25">
      <c r="L299" s="3">
        <v>111</v>
      </c>
      <c r="M299" s="3">
        <v>101</v>
      </c>
      <c r="N299" s="3">
        <v>10</v>
      </c>
    </row>
    <row r="300" spans="8:14" x14ac:dyDescent="0.25">
      <c r="L300" s="3">
        <v>51</v>
      </c>
      <c r="M300" s="3">
        <v>41</v>
      </c>
      <c r="N300" s="3">
        <v>10</v>
      </c>
    </row>
    <row r="301" spans="8:14" x14ac:dyDescent="0.25">
      <c r="L301" s="4"/>
      <c r="M301" s="4"/>
      <c r="N301" s="4"/>
    </row>
    <row r="302" spans="8:14" x14ac:dyDescent="0.25">
      <c r="L302" s="4"/>
      <c r="M302" s="4"/>
      <c r="N302" s="4"/>
    </row>
    <row r="303" spans="8:14" x14ac:dyDescent="0.25">
      <c r="L303" s="89"/>
      <c r="M303" s="89"/>
      <c r="N303" s="89"/>
    </row>
    <row r="304" spans="8:14" x14ac:dyDescent="0.25">
      <c r="L304" s="90"/>
      <c r="M304" s="90"/>
      <c r="N304" s="90"/>
    </row>
    <row r="305" spans="3:14" x14ac:dyDescent="0.25">
      <c r="L305" s="3">
        <v>303</v>
      </c>
      <c r="M305" s="3">
        <v>263</v>
      </c>
      <c r="N305" s="3">
        <v>40</v>
      </c>
    </row>
    <row r="306" spans="3:14" x14ac:dyDescent="0.25">
      <c r="L306" s="3">
        <v>192</v>
      </c>
      <c r="M306" s="3">
        <v>182</v>
      </c>
      <c r="N306" s="3">
        <v>10</v>
      </c>
    </row>
    <row r="307" spans="3:14" x14ac:dyDescent="0.25">
      <c r="L307" s="3">
        <v>111</v>
      </c>
      <c r="M307" s="3">
        <v>101</v>
      </c>
      <c r="N307" s="3">
        <v>10</v>
      </c>
    </row>
    <row r="308" spans="3:14" x14ac:dyDescent="0.25">
      <c r="L308" s="49"/>
      <c r="M308" s="49"/>
      <c r="N308" s="49"/>
    </row>
    <row r="309" spans="3:14" x14ac:dyDescent="0.25">
      <c r="L309" s="4"/>
      <c r="M309" s="4"/>
      <c r="N309" s="4"/>
    </row>
    <row r="310" spans="3:14" x14ac:dyDescent="0.25">
      <c r="L310" s="4"/>
      <c r="M310" s="4"/>
      <c r="N310" s="4"/>
    </row>
    <row r="311" spans="3:14" x14ac:dyDescent="0.25">
      <c r="L311" s="3">
        <v>588</v>
      </c>
      <c r="M311" s="3">
        <v>520</v>
      </c>
      <c r="N311" s="3">
        <v>68</v>
      </c>
    </row>
    <row r="312" spans="3:14" x14ac:dyDescent="0.25">
      <c r="L312" s="3">
        <v>153</v>
      </c>
      <c r="M312" s="3">
        <v>133</v>
      </c>
      <c r="N312" s="3">
        <v>20</v>
      </c>
    </row>
    <row r="313" spans="3:14" x14ac:dyDescent="0.25">
      <c r="L313" s="3">
        <v>192</v>
      </c>
      <c r="M313" s="3">
        <v>172</v>
      </c>
      <c r="N313" s="3">
        <v>20</v>
      </c>
    </row>
    <row r="314" spans="3:14" x14ac:dyDescent="0.25">
      <c r="L314" s="3">
        <v>48</v>
      </c>
      <c r="M314" s="3">
        <v>38</v>
      </c>
      <c r="N314" s="3">
        <v>10</v>
      </c>
    </row>
    <row r="315" spans="3:14" x14ac:dyDescent="0.25">
      <c r="L315" s="3">
        <v>363</v>
      </c>
      <c r="M315" s="3">
        <v>323</v>
      </c>
      <c r="N315" s="3">
        <v>40</v>
      </c>
    </row>
    <row r="316" spans="3:14" ht="15.75" thickBot="1" x14ac:dyDescent="0.3">
      <c r="L316" s="3">
        <v>135</v>
      </c>
      <c r="M316" s="3">
        <v>125</v>
      </c>
      <c r="N316" s="3">
        <v>10</v>
      </c>
    </row>
    <row r="317" spans="3:14" ht="15.75" thickBot="1" x14ac:dyDescent="0.3">
      <c r="C317" s="37">
        <v>303</v>
      </c>
      <c r="D317" s="50">
        <v>101</v>
      </c>
      <c r="L317" s="3">
        <v>51</v>
      </c>
      <c r="M317" s="3">
        <v>41</v>
      </c>
      <c r="N317" s="3">
        <v>10</v>
      </c>
    </row>
    <row r="318" spans="3:14" ht="15.75" thickBot="1" x14ac:dyDescent="0.3">
      <c r="C318" s="38">
        <v>192</v>
      </c>
      <c r="D318" s="51">
        <v>64</v>
      </c>
      <c r="L318" s="3">
        <v>66</v>
      </c>
      <c r="M318" s="3">
        <v>56</v>
      </c>
      <c r="N318" s="3">
        <v>10</v>
      </c>
    </row>
    <row r="319" spans="3:14" ht="15.75" thickBot="1" x14ac:dyDescent="0.3">
      <c r="C319" s="38">
        <v>117</v>
      </c>
      <c r="D319" s="51">
        <v>39</v>
      </c>
      <c r="L319" s="4"/>
      <c r="M319" s="4"/>
      <c r="N319" s="4"/>
    </row>
    <row r="320" spans="3:14" x14ac:dyDescent="0.25">
      <c r="C320">
        <f>SUM(C317:C319)</f>
        <v>612</v>
      </c>
      <c r="D320">
        <f>SUM(D317:D319)</f>
        <v>204</v>
      </c>
      <c r="L320" s="3">
        <v>543</v>
      </c>
      <c r="M320" s="3">
        <v>477</v>
      </c>
      <c r="N320" s="3">
        <v>66</v>
      </c>
    </row>
    <row r="321" spans="3:14" x14ac:dyDescent="0.25">
      <c r="L321" s="3">
        <v>440</v>
      </c>
      <c r="M321" s="3">
        <v>372</v>
      </c>
      <c r="N321" s="3">
        <v>68</v>
      </c>
    </row>
    <row r="322" spans="3:14" x14ac:dyDescent="0.25">
      <c r="L322" s="3">
        <v>111</v>
      </c>
      <c r="M322" s="3">
        <v>101</v>
      </c>
      <c r="N322" s="3">
        <v>10</v>
      </c>
    </row>
    <row r="323" spans="3:14" ht="15.75" thickBot="1" x14ac:dyDescent="0.3">
      <c r="L323" s="3">
        <v>51</v>
      </c>
      <c r="M323" s="3">
        <v>41</v>
      </c>
      <c r="N323" s="3">
        <v>10</v>
      </c>
    </row>
    <row r="324" spans="3:14" ht="15.75" thickBot="1" x14ac:dyDescent="0.3">
      <c r="C324" s="37">
        <v>303</v>
      </c>
      <c r="D324" s="50">
        <v>101</v>
      </c>
      <c r="E324" s="52">
        <v>202</v>
      </c>
      <c r="L324" s="49"/>
      <c r="M324" s="49"/>
      <c r="N324" s="49"/>
    </row>
    <row r="325" spans="3:14" ht="15.75" thickBot="1" x14ac:dyDescent="0.3">
      <c r="C325" s="38">
        <v>192</v>
      </c>
      <c r="D325" s="51">
        <v>64</v>
      </c>
      <c r="E325" s="53">
        <v>128</v>
      </c>
      <c r="L325" s="49"/>
      <c r="M325" s="49"/>
      <c r="N325" s="49"/>
    </row>
    <row r="326" spans="3:14" ht="15.75" thickBot="1" x14ac:dyDescent="0.3">
      <c r="C326" s="38">
        <v>117</v>
      </c>
      <c r="D326" s="51">
        <v>39</v>
      </c>
      <c r="E326" s="53">
        <v>78</v>
      </c>
      <c r="L326" s="4"/>
      <c r="M326" s="4"/>
      <c r="N326" s="4"/>
    </row>
    <row r="327" spans="3:14" x14ac:dyDescent="0.25">
      <c r="C327">
        <f>SUM(C324:C326)</f>
        <v>612</v>
      </c>
      <c r="D327">
        <f>SUM(D324:D326)</f>
        <v>204</v>
      </c>
      <c r="E327">
        <f>SUM(E324:E326)</f>
        <v>408</v>
      </c>
      <c r="L327" s="4"/>
      <c r="M327" s="4"/>
      <c r="N327" s="4"/>
    </row>
    <row r="328" spans="3:14" x14ac:dyDescent="0.25">
      <c r="L328" s="3">
        <v>294</v>
      </c>
      <c r="M328" s="3">
        <v>264</v>
      </c>
      <c r="N328" s="3">
        <v>30</v>
      </c>
    </row>
    <row r="329" spans="3:14" x14ac:dyDescent="0.25">
      <c r="L329" s="3">
        <v>107</v>
      </c>
      <c r="M329" s="3">
        <v>91</v>
      </c>
      <c r="N329" s="3">
        <v>16</v>
      </c>
    </row>
    <row r="330" spans="3:14" x14ac:dyDescent="0.25">
      <c r="L330" s="3">
        <v>58</v>
      </c>
      <c r="M330" s="3">
        <v>52</v>
      </c>
      <c r="N330" s="3">
        <v>6</v>
      </c>
    </row>
    <row r="331" spans="3:14" x14ac:dyDescent="0.25">
      <c r="L331" s="3">
        <v>58</v>
      </c>
      <c r="M331" s="3">
        <v>48</v>
      </c>
      <c r="N331" s="3">
        <v>10</v>
      </c>
    </row>
    <row r="332" spans="3:14" x14ac:dyDescent="0.25">
      <c r="L332" s="3">
        <v>48</v>
      </c>
      <c r="M332" s="3">
        <v>38</v>
      </c>
      <c r="N332" s="3">
        <v>10</v>
      </c>
    </row>
    <row r="333" spans="3:14" x14ac:dyDescent="0.25">
      <c r="L333">
        <f>SUM(L284:L332)</f>
        <v>5454</v>
      </c>
      <c r="M333">
        <f>SUM(M284:M332)</f>
        <v>4814</v>
      </c>
      <c r="N333">
        <f>SUM(N284:N332)</f>
        <v>640</v>
      </c>
    </row>
    <row r="336" spans="3:14" ht="15.75" thickBot="1" x14ac:dyDescent="0.3"/>
    <row r="337" spans="4:13" ht="15.75" thickBot="1" x14ac:dyDescent="0.3">
      <c r="D337" s="37">
        <v>562</v>
      </c>
      <c r="E337" s="50">
        <v>187</v>
      </c>
      <c r="F337" s="52">
        <v>375</v>
      </c>
    </row>
    <row r="338" spans="4:13" ht="15.75" thickBot="1" x14ac:dyDescent="0.3">
      <c r="D338" s="38">
        <v>153</v>
      </c>
      <c r="E338" s="51">
        <v>51</v>
      </c>
      <c r="F338" s="53">
        <v>102</v>
      </c>
      <c r="K338" s="37">
        <v>537</v>
      </c>
      <c r="L338" s="50">
        <v>179</v>
      </c>
      <c r="M338" s="52">
        <v>358</v>
      </c>
    </row>
    <row r="339" spans="4:13" ht="15.75" thickBot="1" x14ac:dyDescent="0.3">
      <c r="D339" s="38">
        <v>192</v>
      </c>
      <c r="E339" s="51">
        <v>64</v>
      </c>
      <c r="F339" s="53">
        <v>128</v>
      </c>
      <c r="K339" s="38">
        <v>414</v>
      </c>
      <c r="L339" s="51">
        <v>138</v>
      </c>
      <c r="M339" s="53">
        <v>276</v>
      </c>
    </row>
    <row r="340" spans="4:13" ht="15.75" thickBot="1" x14ac:dyDescent="0.3">
      <c r="D340" s="38">
        <v>48</v>
      </c>
      <c r="E340" s="51">
        <v>16</v>
      </c>
      <c r="F340" s="53">
        <v>32</v>
      </c>
      <c r="K340" s="38">
        <v>111</v>
      </c>
      <c r="L340" s="51">
        <v>37</v>
      </c>
      <c r="M340" s="53">
        <v>74</v>
      </c>
    </row>
    <row r="341" spans="4:13" ht="15.75" thickBot="1" x14ac:dyDescent="0.3">
      <c r="D341" s="38">
        <v>303</v>
      </c>
      <c r="E341" s="51">
        <v>101</v>
      </c>
      <c r="F341" s="53">
        <v>202</v>
      </c>
      <c r="K341" s="38">
        <v>51</v>
      </c>
      <c r="L341" s="51">
        <v>17</v>
      </c>
      <c r="M341" s="53">
        <v>34</v>
      </c>
    </row>
    <row r="342" spans="4:13" ht="15.75" thickBot="1" x14ac:dyDescent="0.3">
      <c r="D342" s="38">
        <v>135</v>
      </c>
      <c r="E342" s="51">
        <v>45</v>
      </c>
      <c r="F342" s="53">
        <v>90</v>
      </c>
    </row>
    <row r="343" spans="4:13" ht="15.75" thickBot="1" x14ac:dyDescent="0.3">
      <c r="D343" s="38">
        <v>51</v>
      </c>
      <c r="E343" s="51">
        <v>17</v>
      </c>
      <c r="F343" s="53">
        <v>34</v>
      </c>
    </row>
    <row r="344" spans="4:13" ht="15.75" thickBot="1" x14ac:dyDescent="0.3">
      <c r="D344" s="38">
        <v>60</v>
      </c>
      <c r="E344" s="51">
        <v>20</v>
      </c>
      <c r="F344" s="53">
        <v>40</v>
      </c>
    </row>
    <row r="345" spans="4:13" x14ac:dyDescent="0.25">
      <c r="D345">
        <f>SUM(D337:D344)</f>
        <v>1504</v>
      </c>
      <c r="E345">
        <f>SUM(E337:E344)</f>
        <v>501</v>
      </c>
      <c r="F345">
        <f>SUM(F337:F344)</f>
        <v>1003</v>
      </c>
    </row>
    <row r="347" spans="4:13" ht="15.75" thickBot="1" x14ac:dyDescent="0.3"/>
    <row r="348" spans="4:13" ht="15.75" thickBot="1" x14ac:dyDescent="0.3">
      <c r="J348" s="37">
        <v>315</v>
      </c>
      <c r="K348" s="50">
        <v>105</v>
      </c>
      <c r="L348" s="52">
        <v>210</v>
      </c>
    </row>
    <row r="349" spans="4:13" ht="15.75" thickBot="1" x14ac:dyDescent="0.3">
      <c r="E349" s="37">
        <v>537</v>
      </c>
      <c r="F349" s="50">
        <v>179</v>
      </c>
      <c r="G349" s="52">
        <v>358</v>
      </c>
      <c r="J349" s="38">
        <v>107</v>
      </c>
      <c r="K349" s="51">
        <v>36</v>
      </c>
      <c r="L349" s="53">
        <v>71</v>
      </c>
    </row>
    <row r="350" spans="4:13" ht="15.75" thickBot="1" x14ac:dyDescent="0.3">
      <c r="E350" s="38">
        <v>414</v>
      </c>
      <c r="F350" s="51">
        <v>138</v>
      </c>
      <c r="G350" s="53">
        <v>276</v>
      </c>
      <c r="J350" s="38">
        <v>58</v>
      </c>
      <c r="K350" s="51">
        <v>19</v>
      </c>
      <c r="L350" s="53">
        <v>39</v>
      </c>
    </row>
    <row r="351" spans="4:13" ht="15.75" thickBot="1" x14ac:dyDescent="0.3">
      <c r="E351" s="38">
        <v>111</v>
      </c>
      <c r="F351" s="51">
        <v>37</v>
      </c>
      <c r="G351" s="53">
        <v>74</v>
      </c>
      <c r="J351" s="38">
        <v>78</v>
      </c>
      <c r="K351" s="51">
        <v>26</v>
      </c>
      <c r="L351" s="53">
        <v>52</v>
      </c>
    </row>
    <row r="352" spans="4:13" ht="15.75" thickBot="1" x14ac:dyDescent="0.3">
      <c r="E352" s="38">
        <v>51</v>
      </c>
      <c r="F352" s="51">
        <v>17</v>
      </c>
      <c r="G352" s="53">
        <v>34</v>
      </c>
      <c r="J352" s="38">
        <v>48</v>
      </c>
      <c r="K352" s="51">
        <v>16</v>
      </c>
      <c r="L352" s="53">
        <v>32</v>
      </c>
    </row>
    <row r="353" spans="5:12" x14ac:dyDescent="0.25">
      <c r="E353">
        <f>SUM(E349:E352)</f>
        <v>1113</v>
      </c>
      <c r="F353">
        <f>SUM(F349:F352)</f>
        <v>371</v>
      </c>
      <c r="G353">
        <f>SUM(G349:G352)</f>
        <v>742</v>
      </c>
      <c r="J353">
        <f>SUM(J348:J352)</f>
        <v>606</v>
      </c>
      <c r="K353">
        <f>SUM(K348:K352)</f>
        <v>202</v>
      </c>
      <c r="L353">
        <f>SUM(L348:L352)</f>
        <v>404</v>
      </c>
    </row>
  </sheetData>
  <mergeCells count="6">
    <mergeCell ref="N303:N304"/>
    <mergeCell ref="G23:G24"/>
    <mergeCell ref="E210:E211"/>
    <mergeCell ref="H261:H262"/>
    <mergeCell ref="L303:L304"/>
    <mergeCell ref="M303:M3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2021-06-23T02:05:22Z</cp:lastPrinted>
  <dcterms:created xsi:type="dcterms:W3CDTF">2019-06-06T06:20:09Z</dcterms:created>
  <dcterms:modified xsi:type="dcterms:W3CDTF">2023-01-19T02:16:14Z</dcterms:modified>
</cp:coreProperties>
</file>